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228"/>
  <workbookPr defaultThemeVersion="124226"/>
  <mc:AlternateContent xmlns:mc="http://schemas.openxmlformats.org/markup-compatibility/2006">
    <mc:Choice Requires="x15">
      <x15ac:absPath xmlns:x15ac="http://schemas.microsoft.com/office/spreadsheetml/2010/11/ac" url="C:\Users\Rossy Leza\Documents\transparencia\2018\Segundo Trimestre\ARTICULO 21\"/>
    </mc:Choice>
  </mc:AlternateContent>
  <xr:revisionPtr revIDLastSave="0" documentId="8_{84AEA8F5-BC9D-4F4B-B495-CD769FF43DCA}" xr6:coauthVersionLast="34" xr6:coauthVersionMax="34" xr10:uidLastSave="{00000000-0000-0000-0000-000000000000}"/>
  <bookViews>
    <workbookView xWindow="0" yWindow="0" windowWidth="24000" windowHeight="8925" xr2:uid="{00000000-000D-0000-FFFF-FFFF00000000}"/>
  </bookViews>
  <sheets>
    <sheet name="00197318" sheetId="1" r:id="rId1"/>
    <sheet name="001971318 analisis" sheetId="2" r:id="rId2"/>
    <sheet name="Hoja2" sheetId="4" r:id="rId3"/>
  </sheets>
  <calcPr calcId="162913"/>
</workbook>
</file>

<file path=xl/calcChain.xml><?xml version="1.0" encoding="utf-8"?>
<calcChain xmlns="http://schemas.openxmlformats.org/spreadsheetml/2006/main">
  <c r="B17" i="2" l="1"/>
  <c r="B16" i="2"/>
  <c r="D13" i="2"/>
  <c r="D12" i="2"/>
  <c r="B18" i="2" l="1"/>
</calcChain>
</file>

<file path=xl/sharedStrings.xml><?xml version="1.0" encoding="utf-8"?>
<sst xmlns="http://schemas.openxmlformats.org/spreadsheetml/2006/main" count="62" uniqueCount="53">
  <si>
    <t>Reuniones Públicas o privadas de la Presidenta del DIF y Director del DIF del mes de Enero y Febrero de 2018, dando a conocer la hora, la ubicación, las personas con las que se reuniò y el motivo de cada una de las reuniones, indicar monto y conceptos de gastos, si existe presupuesto autorizado e indicar parte del presupuesto 2018 y si ya se contabilizó en su contabilidad</t>
  </si>
  <si>
    <t>Hora de entrada y salida de la Directora y Presidenta del DIF, y copia del sistema habilitado para checar la entrada y salida de dichos funcionarios correspondiente al mes de Enero y Febrero de 2018</t>
  </si>
  <si>
    <t xml:space="preserve">Cuál es el presupuesto económico mensual que el DIF municipal tiene destinado para el Centro de Desarrollo Comunitario de la Colonia Omega en Saltillo, Coahuila </t>
  </si>
  <si>
    <t>Padrón de beneficiarios de los cursos impartidos por el DIF, cuotas de recuperación en Hacienda Pública, el calendario de los cursos, el costo para el beneficiario, el costo para el Municipio de cada curso y evidencia contable de lo anterior</t>
  </si>
  <si>
    <t>Programa General de Capacitación en materia de Proteccion de Datos Personales de ese Sujeto Obligado, como los documentos y/u oficios y/o comunicados y/o correos electrónicos que devieron enviarse a las diversas áreas para consultar las necesidades de capacitaciñon de los servidores públicos que tratan datos personales, respuestas otorgadas por cada una e las àreas consultadas, y el nombre del funcionario público encargado de recopilar, concentrar y procesar toda la información.</t>
  </si>
  <si>
    <t>Documento de Seguridad de ese Sujeto Obligado, asi como todos los documentos y/o consultas realizadas de manera interna a los responsables del tratamiento de los datos personales para la elaboración de dicho documento de seguridad</t>
  </si>
  <si>
    <t>Lineamientos, presupuesto, autorización, padrón de Beneficiarios y fechas de arranque o calendarización al respecto, contratos con proveedores de bienes o servicios de Programas Sociales, proceso de adjudicación</t>
  </si>
  <si>
    <t>Parentesco de la Presidenta y Directora del DIF</t>
  </si>
  <si>
    <t>RESPUESTA</t>
  </si>
  <si>
    <t>material para venta en farmacia Mercado Juarez</t>
  </si>
  <si>
    <t>material para elaborar caldo de pollo para contingencia</t>
  </si>
  <si>
    <t>ARACELY RUEDA IRALA</t>
  </si>
  <si>
    <t>CARNES SAN MIGUEL DE SALTILLO, SA DE CV</t>
  </si>
  <si>
    <t>alitas de pollo</t>
  </si>
  <si>
    <t>J209967</t>
  </si>
  <si>
    <t>JOSE ALFREDO MARTINEZ SANCHEZ</t>
  </si>
  <si>
    <t xml:space="preserve">COBIJAS </t>
  </si>
  <si>
    <t>GABRIEL DE LAS FUENTES MARTINEZ</t>
  </si>
  <si>
    <t>B131343</t>
  </si>
  <si>
    <t>leche, vasos chocolate, caldo de pollo, lenteja, tocino</t>
  </si>
  <si>
    <t>j207036</t>
  </si>
  <si>
    <t>vasos, tapas y cucharas</t>
  </si>
  <si>
    <t>J206932</t>
  </si>
  <si>
    <t>vasosy t apas</t>
  </si>
  <si>
    <t>tazon y tapa</t>
  </si>
  <si>
    <t>j207140</t>
  </si>
  <si>
    <t>Factura</t>
  </si>
  <si>
    <t>proveedor</t>
  </si>
  <si>
    <t>concepto</t>
  </si>
  <si>
    <t>monto c/IVA</t>
  </si>
  <si>
    <t>BEBIDAS Y COBIJAS ENTREGADAS EN ENERO EN CONTINGENCIA</t>
  </si>
  <si>
    <t xml:space="preserve">total </t>
  </si>
  <si>
    <t xml:space="preserve">en informe </t>
  </si>
  <si>
    <t>eliminando factura 414</t>
  </si>
  <si>
    <t>alimentos</t>
  </si>
  <si>
    <t>cobijas</t>
  </si>
  <si>
    <t>Total eliminando factura 414</t>
  </si>
  <si>
    <t>El 19 de Enero asisitieron a la Sesion Extraordinaria Número Uno del Consejo Directivo del Sistema para el Desarrollo Integral de la Familia del Municipio de Saltillo, Coahuila</t>
  </si>
  <si>
    <t>Registro de estancias por Estado, niños registrados en dependencias del DIF, en el registro de DIF Nacional cuántos niños hay en número y cuál es su perfil social y psicológico, cuántos niños llegaron a las estancias de la dependencia por situacion de violencia familiar, cuántos niños llegaron a las estancias de la Dependencia por situación de abandono.</t>
  </si>
  <si>
    <t>El Sistema DIF Saltillo no cuenta con esta información, ya  que los registros solicitados los tiene el Estado.</t>
  </si>
  <si>
    <t>INFORMACIÓN SOLICITADA</t>
  </si>
  <si>
    <t>En el Sistema DIF Saltillo, se tiene un horario laboral de 8 a 15 hrs. De Lunes a Viernes, sin embargo y por las funciones propias de su cargo la Directora y Presidenta Honoraria del DIF Saltillo, no realizan el chequeo de entrada y salida, ya  que por lo general fuera de horario laboral atienden funciones propias de sus puestos.</t>
  </si>
  <si>
    <t>Tienen un parentesco en segundo grado por afinidad</t>
  </si>
  <si>
    <t>No se tienen un monto destinado para ese centro en particular, el Sistema para el Desarrollo Integral de la Familia de Saltillo, esta trabajando actualemente en cinco centros comunitarios</t>
  </si>
  <si>
    <r>
      <t>Costo, proceso de compra completo, nombre del proveedor de las bebidas y cobijas entregadas en el mes de Enero por el DIF, evidencia fotográfica, nombre de los beneficiarios, partida presupuestal y soporte documental de compra y ad</t>
    </r>
    <r>
      <rPr>
        <sz val="11"/>
        <rFont val="Calibri"/>
        <family val="2"/>
        <scheme val="minor"/>
      </rPr>
      <t>judicación, personal que entego dichos bienes</t>
    </r>
  </si>
  <si>
    <r>
      <t xml:space="preserve">El costo de las cobijas fue de $146,880,00 por 2,160 pzas. El proceso de compra fue compra directa (cotización de 3 empresas), el proveedor fue José Alfredo Martínez Sánchez,la partida presupuestal es 44801: Mercancías para su distribución a la población.                                              El costo de las bebidas y alimentos fue de </t>
    </r>
    <r>
      <rPr>
        <sz val="11"/>
        <color theme="9" tint="-0.499984740745262"/>
        <rFont val="Calibri"/>
        <family val="2"/>
        <scheme val="minor"/>
      </rPr>
      <t>$5,600,28.</t>
    </r>
    <r>
      <rPr>
        <sz val="11"/>
        <color theme="1"/>
        <rFont val="Calibri"/>
        <family val="2"/>
        <scheme val="minor"/>
      </rPr>
      <t xml:space="preserve"> El proceso de compra fue compra directa, el proveedor fue José Alfredo Martínez Sánchez, Aracely Rueda Irala, Carnes San Miguel de Saltillo, S.A de C.V, Gabriel de las Fuentes Martinez, la partida presupuestal es 22105 Productos alimenticios para la poblacion en caso de desastres naturales.
El personal de las coordinaciones de Logistica y Fortalecimiento Social se encargaron de entregar la ayuda a las colonias</t>
    </r>
  </si>
  <si>
    <t>El proceso de compra fue compra directa (cotizacion a 3 empresas), el proveedor fue José Alfredo Martínez Sánchez
El padron de beneficiarios se encuentra publicado en la Pagina www.dif-saltillo.gob.mx en la fraccion XXVII del Articulo 21</t>
  </si>
  <si>
    <t>Padrón de los beneficiarios de paquetes de alimentos y apoyos económicos entregados en el mes de enero y Febrero de 2018, proceso completo de adquisición, evidencia de registro contable y autorización presupuestal</t>
  </si>
  <si>
    <t>El padron de beneficiarios se encuentra publicado en la Pagina www.dif-saltillo.gob.mx en la fraccion XXVII del Articulo 21</t>
  </si>
  <si>
    <t>Se le proporciona al ciudadano la informacion requerida por medio de la plataforma infocoahuila</t>
  </si>
  <si>
    <t>Esta información se encuentra disponible en el apartado de transparencia en la pagina www.dif-saltillo.gob.mx</t>
  </si>
  <si>
    <t>Respecto a las contrataciones sobre la contratacion del seguro de gastos mayores y/o menores.
No de contratación, Vigencia, Monto de prima pagado, Numero de asegurados, Tipo de procedimientos por el cual se llevo a cabo la contratación, Medio o pagina web donde se publica la Concocatoria, En que dependencia o padron de proveedores se tiene que estar inscrito.</t>
  </si>
  <si>
    <t>El personal de DIF Saltillo cuenta con servicio medico por parte de Salud Publica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</si>
</sst>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4"/>
      <color theme="1"/>
      <name val="Calibri"/>
      <family val="2"/>
      <scheme val="minor"/>
    </font>
    <font>
      <b/>
      <sz val="11"/>
      <color theme="1"/>
      <name val="Calibri"/>
      <family val="2"/>
      <scheme val="minor"/>
    </font>
    <font>
      <sz val="11"/>
      <color theme="9" tint="-0.499984740745262"/>
      <name val="Calibri"/>
      <family val="2"/>
      <scheme val="minor"/>
    </font>
    <font>
      <sz val="1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double">
        <color auto="1"/>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s>
  <cellStyleXfs count="1">
    <xf numFmtId="0" fontId="0" fillId="0" borderId="0"/>
  </cellStyleXfs>
  <cellXfs count="22">
    <xf numFmtId="0" fontId="0" fillId="0" borderId="0" xfId="0"/>
    <xf numFmtId="0" fontId="0" fillId="0" borderId="1" xfId="0" applyBorder="1" applyAlignment="1">
      <alignment vertical="center"/>
    </xf>
    <xf numFmtId="0" fontId="2" fillId="2" borderId="1" xfId="0" applyFont="1" applyFill="1" applyBorder="1" applyAlignment="1">
      <alignment vertical="center"/>
    </xf>
    <xf numFmtId="0" fontId="0" fillId="0" borderId="1" xfId="0" applyBorder="1" applyAlignment="1">
      <alignment horizontal="center" vertical="center"/>
    </xf>
    <xf numFmtId="4" fontId="0" fillId="0" borderId="1" xfId="0" applyNumberFormat="1" applyBorder="1" applyAlignment="1">
      <alignment vertical="center"/>
    </xf>
    <xf numFmtId="4" fontId="0" fillId="0" borderId="0" xfId="0" applyNumberFormat="1"/>
    <xf numFmtId="0" fontId="0" fillId="3" borderId="1" xfId="0" applyFill="1" applyBorder="1" applyAlignment="1">
      <alignment horizontal="center" vertical="center"/>
    </xf>
    <xf numFmtId="0" fontId="0" fillId="3" borderId="1" xfId="0" applyFill="1" applyBorder="1" applyAlignment="1">
      <alignment vertical="center"/>
    </xf>
    <xf numFmtId="4" fontId="0" fillId="3" borderId="1" xfId="0" applyNumberFormat="1" applyFill="1" applyBorder="1" applyAlignment="1">
      <alignment vertical="center"/>
    </xf>
    <xf numFmtId="4" fontId="0" fillId="0" borderId="2" xfId="0" applyNumberFormat="1" applyFill="1" applyBorder="1"/>
    <xf numFmtId="4" fontId="0" fillId="0" borderId="0" xfId="0" applyNumberFormat="1" applyBorder="1"/>
    <xf numFmtId="0" fontId="0" fillId="0" borderId="0" xfId="0" applyBorder="1" applyAlignment="1">
      <alignment vertical="center"/>
    </xf>
    <xf numFmtId="4" fontId="0" fillId="0" borderId="0" xfId="0" applyNumberFormat="1" applyBorder="1" applyAlignment="1">
      <alignment vertical="center"/>
    </xf>
    <xf numFmtId="0" fontId="0" fillId="0" borderId="0" xfId="0" applyBorder="1"/>
    <xf numFmtId="0" fontId="0" fillId="0" borderId="0" xfId="0" applyFill="1" applyBorder="1" applyAlignment="1">
      <alignment vertical="center"/>
    </xf>
    <xf numFmtId="0" fontId="0" fillId="0" borderId="1" xfId="0" applyBorder="1" applyAlignment="1">
      <alignment horizontal="left" vertical="center" wrapText="1"/>
    </xf>
    <xf numFmtId="0" fontId="0" fillId="0" borderId="3" xfId="0" applyBorder="1" applyAlignment="1">
      <alignment horizontal="left" vertical="center" wrapText="1"/>
    </xf>
    <xf numFmtId="0" fontId="4" fillId="0" borderId="1" xfId="0" applyFont="1" applyBorder="1" applyAlignment="1">
      <alignment horizontal="left" vertical="center" wrapText="1"/>
    </xf>
    <xf numFmtId="0" fontId="2" fillId="0" borderId="0" xfId="0" applyFont="1" applyAlignment="1">
      <alignment horizont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0" fillId="0" borderId="1"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2876550</xdr:colOff>
      <xdr:row>19</xdr:row>
      <xdr:rowOff>161925</xdr:rowOff>
    </xdr:from>
    <xdr:to>
      <xdr:col>1</xdr:col>
      <xdr:colOff>3314700</xdr:colOff>
      <xdr:row>25</xdr:row>
      <xdr:rowOff>47625</xdr:rowOff>
    </xdr:to>
    <xdr:sp macro="" textlink="">
      <xdr:nvSpPr>
        <xdr:cNvPr id="2" name="CuadroTexto 1">
          <a:extLst>
            <a:ext uri="{FF2B5EF4-FFF2-40B4-BE49-F238E27FC236}">
              <a16:creationId xmlns:a16="http://schemas.microsoft.com/office/drawing/2014/main" id="{9C6D978B-90A2-489B-9CDF-2777E375BAB5}"/>
            </a:ext>
          </a:extLst>
        </xdr:cNvPr>
        <xdr:cNvSpPr txBox="1"/>
      </xdr:nvSpPr>
      <xdr:spPr>
        <a:xfrm>
          <a:off x="2876550" y="13373100"/>
          <a:ext cx="5210175" cy="1028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MX" sz="1100" b="1">
              <a:solidFill>
                <a:schemeClr val="dk1"/>
              </a:solidFill>
              <a:effectLst/>
              <a:latin typeface="+mn-lt"/>
              <a:ea typeface="+mn-ea"/>
              <a:cs typeface="+mn-cs"/>
            </a:rPr>
            <a:t>Fecha de actualización:</a:t>
          </a:r>
          <a:r>
            <a:rPr lang="es-MX" sz="1100">
              <a:solidFill>
                <a:schemeClr val="dk1"/>
              </a:solidFill>
              <a:effectLst/>
              <a:latin typeface="+mn-lt"/>
              <a:ea typeface="+mn-ea"/>
              <a:cs typeface="+mn-cs"/>
            </a:rPr>
            <a:t> 4 de Julio de 2018</a:t>
          </a:r>
        </a:p>
        <a:p>
          <a:pPr algn="r"/>
          <a:r>
            <a:rPr lang="es-MX" sz="1100" b="1">
              <a:solidFill>
                <a:schemeClr val="dk1"/>
              </a:solidFill>
              <a:effectLst/>
              <a:latin typeface="+mn-lt"/>
              <a:ea typeface="+mn-ea"/>
              <a:cs typeface="+mn-cs"/>
            </a:rPr>
            <a:t>Área Responsable: </a:t>
          </a:r>
          <a:r>
            <a:rPr lang="es-MX" sz="1100">
              <a:solidFill>
                <a:schemeClr val="dk1"/>
              </a:solidFill>
              <a:effectLst/>
              <a:latin typeface="+mn-lt"/>
              <a:ea typeface="+mn-ea"/>
              <a:cs typeface="+mn-cs"/>
            </a:rPr>
            <a:t>Unidad de Transparencia</a:t>
          </a:r>
        </a:p>
        <a:p>
          <a:pPr algn="r"/>
          <a:r>
            <a:rPr lang="es-MX" sz="1100" b="1">
              <a:solidFill>
                <a:schemeClr val="dk1"/>
              </a:solidFill>
              <a:effectLst/>
              <a:latin typeface="+mn-lt"/>
              <a:ea typeface="+mn-ea"/>
              <a:cs typeface="+mn-cs"/>
            </a:rPr>
            <a:t>Nombre del Responsable de actualizar la información: </a:t>
          </a:r>
          <a:r>
            <a:rPr lang="es-MX" sz="1100">
              <a:solidFill>
                <a:schemeClr val="dk1"/>
              </a:solidFill>
              <a:effectLst/>
              <a:latin typeface="+mn-lt"/>
              <a:ea typeface="+mn-ea"/>
              <a:cs typeface="+mn-cs"/>
            </a:rPr>
            <a:t>Lic. Rosa Lydia Leza Briones </a:t>
          </a:r>
        </a:p>
        <a:p>
          <a:pPr algn="r"/>
          <a:endParaRPr lang="es-MX" sz="1100"/>
        </a:p>
      </xdr:txBody>
    </xdr:sp>
    <xdr:clientData/>
  </xdr:twoCellAnchor>
  <xdr:twoCellAnchor editAs="oneCell">
    <xdr:from>
      <xdr:col>0</xdr:col>
      <xdr:colOff>171450</xdr:colOff>
      <xdr:row>0</xdr:row>
      <xdr:rowOff>142875</xdr:rowOff>
    </xdr:from>
    <xdr:to>
      <xdr:col>0</xdr:col>
      <xdr:colOff>1228725</xdr:colOff>
      <xdr:row>3</xdr:row>
      <xdr:rowOff>388360</xdr:rowOff>
    </xdr:to>
    <xdr:pic>
      <xdr:nvPicPr>
        <xdr:cNvPr id="3" name="Imagen 2">
          <a:extLst>
            <a:ext uri="{FF2B5EF4-FFF2-40B4-BE49-F238E27FC236}">
              <a16:creationId xmlns:a16="http://schemas.microsoft.com/office/drawing/2014/main" id="{3A25B107-9AED-44B7-AE04-C46C61278C9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142875"/>
          <a:ext cx="1057275" cy="816985"/>
        </a:xfrm>
        <a:prstGeom prst="rect">
          <a:avLst/>
        </a:prstGeom>
      </xdr:spPr>
    </xdr:pic>
    <xdr:clientData/>
  </xdr:twoCellAnchor>
  <xdr:twoCellAnchor>
    <xdr:from>
      <xdr:col>0</xdr:col>
      <xdr:colOff>1323974</xdr:colOff>
      <xdr:row>1</xdr:row>
      <xdr:rowOff>66675</xdr:rowOff>
    </xdr:from>
    <xdr:to>
      <xdr:col>1</xdr:col>
      <xdr:colOff>3324224</xdr:colOff>
      <xdr:row>3</xdr:row>
      <xdr:rowOff>304800</xdr:rowOff>
    </xdr:to>
    <xdr:sp macro="" textlink="">
      <xdr:nvSpPr>
        <xdr:cNvPr id="4" name="CuadroTexto 3">
          <a:extLst>
            <a:ext uri="{FF2B5EF4-FFF2-40B4-BE49-F238E27FC236}">
              <a16:creationId xmlns:a16="http://schemas.microsoft.com/office/drawing/2014/main" id="{5A9C01CB-4CD8-4AFE-9FA1-8021B59FE252}"/>
            </a:ext>
          </a:extLst>
        </xdr:cNvPr>
        <xdr:cNvSpPr txBox="1"/>
      </xdr:nvSpPr>
      <xdr:spPr>
        <a:xfrm>
          <a:off x="1323974" y="257175"/>
          <a:ext cx="6772275" cy="619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400"/>
            <a:t>XXIV. Las solicitdes</a:t>
          </a:r>
          <a:r>
            <a:rPr lang="es-MX" sz="1400" baseline="0"/>
            <a:t> de acceso a la información pública, las quejas presentadas y las respuestas que se les dé</a:t>
          </a:r>
          <a:endParaRPr lang="es-MX" sz="14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B18"/>
  <sheetViews>
    <sheetView tabSelected="1" workbookViewId="0">
      <selection activeCell="I26" sqref="I26"/>
    </sheetView>
  </sheetViews>
  <sheetFormatPr baseColWidth="10" defaultRowHeight="15" x14ac:dyDescent="0.25"/>
  <cols>
    <col min="1" max="1" width="71.5703125" customWidth="1"/>
    <col min="2" max="2" width="50.28515625" customWidth="1"/>
  </cols>
  <sheetData>
    <row r="4" spans="1:2" ht="40.5" customHeight="1" thickBot="1" x14ac:dyDescent="0.3"/>
    <row r="5" spans="1:2" ht="18.75" x14ac:dyDescent="0.25">
      <c r="A5" s="19" t="s">
        <v>40</v>
      </c>
      <c r="B5" s="20" t="s">
        <v>8</v>
      </c>
    </row>
    <row r="6" spans="1:2" ht="119.25" customHeight="1" x14ac:dyDescent="0.25">
      <c r="A6" s="21" t="s">
        <v>51</v>
      </c>
      <c r="B6" s="21" t="s">
        <v>52</v>
      </c>
    </row>
    <row r="7" spans="1:2" ht="75" x14ac:dyDescent="0.25">
      <c r="A7" s="16" t="s">
        <v>0</v>
      </c>
      <c r="B7" s="16" t="s">
        <v>37</v>
      </c>
    </row>
    <row r="8" spans="1:2" ht="43.5" customHeight="1" x14ac:dyDescent="0.25">
      <c r="A8" s="15" t="s">
        <v>7</v>
      </c>
      <c r="B8" s="15" t="s">
        <v>42</v>
      </c>
    </row>
    <row r="9" spans="1:2" ht="105" x14ac:dyDescent="0.25">
      <c r="A9" s="15" t="s">
        <v>1</v>
      </c>
      <c r="B9" s="15" t="s">
        <v>41</v>
      </c>
    </row>
    <row r="10" spans="1:2" ht="60" x14ac:dyDescent="0.25">
      <c r="A10" s="15" t="s">
        <v>2</v>
      </c>
      <c r="B10" s="15" t="s">
        <v>43</v>
      </c>
    </row>
    <row r="11" spans="1:2" ht="225" x14ac:dyDescent="0.25">
      <c r="A11" s="15" t="s">
        <v>44</v>
      </c>
      <c r="B11" s="15" t="s">
        <v>45</v>
      </c>
    </row>
    <row r="12" spans="1:2" ht="90" x14ac:dyDescent="0.25">
      <c r="A12" s="17" t="s">
        <v>47</v>
      </c>
      <c r="B12" s="15" t="s">
        <v>46</v>
      </c>
    </row>
    <row r="13" spans="1:2" ht="75" x14ac:dyDescent="0.25">
      <c r="A13" s="15" t="s">
        <v>38</v>
      </c>
      <c r="B13" s="15" t="s">
        <v>39</v>
      </c>
    </row>
    <row r="14" spans="1:2" ht="60" x14ac:dyDescent="0.25">
      <c r="A14" s="15" t="s">
        <v>3</v>
      </c>
      <c r="B14" s="15" t="s">
        <v>48</v>
      </c>
    </row>
    <row r="15" spans="1:2" ht="105" x14ac:dyDescent="0.25">
      <c r="A15" s="15" t="s">
        <v>4</v>
      </c>
      <c r="B15" s="15" t="s">
        <v>49</v>
      </c>
    </row>
    <row r="16" spans="1:2" ht="30" x14ac:dyDescent="0.25">
      <c r="A16" s="15" t="s">
        <v>49</v>
      </c>
      <c r="B16" s="15" t="s">
        <v>49</v>
      </c>
    </row>
    <row r="17" spans="1:2" ht="60" x14ac:dyDescent="0.25">
      <c r="A17" s="15" t="s">
        <v>5</v>
      </c>
      <c r="B17" s="15" t="s">
        <v>49</v>
      </c>
    </row>
    <row r="18" spans="1:2" ht="45" x14ac:dyDescent="0.25">
      <c r="A18" s="15" t="s">
        <v>6</v>
      </c>
      <c r="B18" s="15" t="s">
        <v>50</v>
      </c>
    </row>
  </sheetData>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2"/>
  <sheetViews>
    <sheetView workbookViewId="0">
      <selection activeCell="A18" sqref="A18"/>
    </sheetView>
  </sheetViews>
  <sheetFormatPr baseColWidth="10" defaultRowHeight="15" x14ac:dyDescent="0.25"/>
  <cols>
    <col min="2" max="2" width="40.7109375" customWidth="1"/>
    <col min="3" max="3" width="50.42578125" bestFit="1" customWidth="1"/>
    <col min="5" max="5" width="14.140625" customWidth="1"/>
  </cols>
  <sheetData>
    <row r="1" spans="1:4" x14ac:dyDescent="0.25">
      <c r="A1" s="18" t="s">
        <v>30</v>
      </c>
      <c r="B1" s="18"/>
      <c r="C1" s="18"/>
      <c r="D1" s="18"/>
    </row>
    <row r="2" spans="1:4" x14ac:dyDescent="0.25">
      <c r="A2" s="2" t="s">
        <v>26</v>
      </c>
      <c r="B2" s="2" t="s">
        <v>27</v>
      </c>
      <c r="C2" s="2" t="s">
        <v>28</v>
      </c>
      <c r="D2" s="2" t="s">
        <v>29</v>
      </c>
    </row>
    <row r="3" spans="1:4" x14ac:dyDescent="0.25">
      <c r="A3" s="3" t="s">
        <v>14</v>
      </c>
      <c r="B3" s="1" t="s">
        <v>15</v>
      </c>
      <c r="C3" s="1" t="s">
        <v>16</v>
      </c>
      <c r="D3" s="4">
        <v>146880</v>
      </c>
    </row>
    <row r="4" spans="1:4" x14ac:dyDescent="0.25">
      <c r="A4" s="3" t="s">
        <v>20</v>
      </c>
      <c r="B4" s="1" t="s">
        <v>15</v>
      </c>
      <c r="C4" s="1" t="s">
        <v>21</v>
      </c>
      <c r="D4" s="4">
        <v>248.43</v>
      </c>
    </row>
    <row r="5" spans="1:4" x14ac:dyDescent="0.25">
      <c r="A5" s="3" t="s">
        <v>22</v>
      </c>
      <c r="B5" s="1" t="s">
        <v>15</v>
      </c>
      <c r="C5" s="1" t="s">
        <v>23</v>
      </c>
      <c r="D5" s="4">
        <v>223.69</v>
      </c>
    </row>
    <row r="6" spans="1:4" x14ac:dyDescent="0.25">
      <c r="A6" s="3" t="s">
        <v>25</v>
      </c>
      <c r="B6" s="1" t="s">
        <v>15</v>
      </c>
      <c r="C6" s="1" t="s">
        <v>24</v>
      </c>
      <c r="D6" s="4">
        <v>202.06</v>
      </c>
    </row>
    <row r="7" spans="1:4" x14ac:dyDescent="0.25">
      <c r="A7" s="3">
        <v>416</v>
      </c>
      <c r="B7" s="1" t="s">
        <v>11</v>
      </c>
      <c r="C7" s="1" t="s">
        <v>10</v>
      </c>
      <c r="D7" s="4">
        <v>675.59</v>
      </c>
    </row>
    <row r="8" spans="1:4" x14ac:dyDescent="0.25">
      <c r="A8" s="6">
        <v>414</v>
      </c>
      <c r="B8" s="7" t="s">
        <v>11</v>
      </c>
      <c r="C8" s="7" t="s">
        <v>9</v>
      </c>
      <c r="D8" s="8">
        <v>434.54</v>
      </c>
    </row>
    <row r="9" spans="1:4" x14ac:dyDescent="0.25">
      <c r="A9" s="3">
        <v>71267</v>
      </c>
      <c r="B9" s="1" t="s">
        <v>12</v>
      </c>
      <c r="C9" s="1" t="s">
        <v>13</v>
      </c>
      <c r="D9" s="4">
        <v>888</v>
      </c>
    </row>
    <row r="10" spans="1:4" x14ac:dyDescent="0.25">
      <c r="A10" s="3">
        <v>71197</v>
      </c>
      <c r="B10" s="1" t="s">
        <v>12</v>
      </c>
      <c r="C10" s="1" t="s">
        <v>13</v>
      </c>
      <c r="D10" s="4">
        <v>888</v>
      </c>
    </row>
    <row r="11" spans="1:4" x14ac:dyDescent="0.25">
      <c r="A11" s="3" t="s">
        <v>18</v>
      </c>
      <c r="B11" s="1" t="s">
        <v>17</v>
      </c>
      <c r="C11" s="1" t="s">
        <v>19</v>
      </c>
      <c r="D11" s="4">
        <v>2474.5100000000002</v>
      </c>
    </row>
    <row r="12" spans="1:4" x14ac:dyDescent="0.25">
      <c r="A12" s="11"/>
      <c r="B12" s="11"/>
      <c r="C12" s="11" t="s">
        <v>31</v>
      </c>
      <c r="D12" s="12">
        <f>SUM(D3:D11)</f>
        <v>152914.82</v>
      </c>
    </row>
    <row r="13" spans="1:4" x14ac:dyDescent="0.25">
      <c r="A13" s="13"/>
      <c r="B13" s="13"/>
      <c r="C13" s="14" t="s">
        <v>32</v>
      </c>
      <c r="D13" s="10">
        <f>146880+5628</f>
        <v>152508</v>
      </c>
    </row>
    <row r="16" spans="1:4" x14ac:dyDescent="0.25">
      <c r="A16" t="s">
        <v>34</v>
      </c>
      <c r="B16" s="5">
        <f>D4+D5+D6+D7+D9+D8+D10+D11-D8</f>
        <v>5600.28</v>
      </c>
      <c r="C16" t="s">
        <v>33</v>
      </c>
    </row>
    <row r="17" spans="1:3" ht="15.75" thickBot="1" x14ac:dyDescent="0.3">
      <c r="A17" t="s">
        <v>35</v>
      </c>
      <c r="B17" s="5">
        <f>D3</f>
        <v>146880</v>
      </c>
    </row>
    <row r="18" spans="1:3" ht="15.75" thickTop="1" x14ac:dyDescent="0.25">
      <c r="B18" s="9">
        <f>SUM(B16:B17)</f>
        <v>152480.28</v>
      </c>
      <c r="C18" t="s">
        <v>36</v>
      </c>
    </row>
    <row r="22" spans="1:3" x14ac:dyDescent="0.25">
      <c r="C22" s="5"/>
    </row>
  </sheetData>
  <mergeCells count="1">
    <mergeCell ref="A1:D1"/>
  </mergeCells>
  <pageMargins left="0.70866141732283472" right="0.70866141732283472" top="0.74803149606299213" bottom="0.74803149606299213" header="0.31496062992125984" footer="0.31496062992125984"/>
  <pageSetup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F32" sqref="F32"/>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00197318</vt:lpstr>
      <vt:lpstr>001971318 analisis</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Rossy Leza</cp:lastModifiedBy>
  <cp:lastPrinted>2018-07-05T15:54:47Z</cp:lastPrinted>
  <dcterms:created xsi:type="dcterms:W3CDTF">2018-04-12T13:57:16Z</dcterms:created>
  <dcterms:modified xsi:type="dcterms:W3CDTF">2018-07-06T13:32:10Z</dcterms:modified>
</cp:coreProperties>
</file>