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Rossy Leza\Documents\transparencia\2019\art 21\XX\"/>
    </mc:Choice>
  </mc:AlternateContent>
  <xr:revisionPtr revIDLastSave="0" documentId="8_{F60B75C6-6CC9-43B6-A58F-C9EAFF43C70F}" xr6:coauthVersionLast="43" xr6:coauthVersionMax="43" xr10:uidLastSave="{00000000-0000-0000-0000-000000000000}"/>
  <bookViews>
    <workbookView xWindow="-120" yWindow="-120" windowWidth="24240" windowHeight="13140" activeTab="3" xr2:uid="{00000000-000D-0000-FFFF-FFFF00000000}"/>
  </bookViews>
  <sheets>
    <sheet name="2014" sheetId="4" r:id="rId1"/>
    <sheet name="2015" sheetId="3" r:id="rId2"/>
    <sheet name="2016" sheetId="1" r:id="rId3"/>
    <sheet name="2017" sheetId="5" r:id="rId4"/>
  </sheets>
  <definedNames>
    <definedName name="_xlnm.Print_Area" localSheetId="0">'2014'!$A$1:$N$87</definedName>
  </definedNames>
  <calcPr calcId="18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65" i="4" l="1"/>
  <c r="N59" i="4"/>
  <c r="N60" i="4"/>
  <c r="N61" i="4"/>
  <c r="N62" i="4"/>
  <c r="N63" i="4"/>
  <c r="N58" i="4"/>
  <c r="N38" i="4"/>
  <c r="N39" i="4"/>
  <c r="N40" i="4"/>
  <c r="N41" i="4"/>
  <c r="N42" i="4"/>
  <c r="N43" i="4"/>
  <c r="N44" i="4"/>
  <c r="N45" i="4"/>
  <c r="N46" i="4"/>
  <c r="N47" i="4"/>
  <c r="N48" i="4"/>
  <c r="N49" i="4"/>
  <c r="N51" i="4"/>
  <c r="N53" i="4"/>
  <c r="N54" i="4"/>
  <c r="N55" i="4"/>
  <c r="N56" i="4"/>
  <c r="N37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19" i="4"/>
  <c r="N8" i="4"/>
  <c r="N9" i="4"/>
  <c r="N13" i="4"/>
  <c r="N17" i="4"/>
  <c r="N88" i="4"/>
  <c r="L86" i="4"/>
  <c r="L52" i="4" s="1"/>
  <c r="L57" i="4" s="1"/>
  <c r="K86" i="4"/>
  <c r="J86" i="4"/>
  <c r="J52" i="4" s="1"/>
  <c r="J57" i="4" s="1"/>
  <c r="H86" i="4"/>
  <c r="H52" i="4" s="1"/>
  <c r="H57" i="4" s="1"/>
  <c r="G86" i="4"/>
  <c r="G52" i="4" s="1"/>
  <c r="F86" i="4"/>
  <c r="E86" i="4"/>
  <c r="E52" i="4" s="1"/>
  <c r="D86" i="4"/>
  <c r="C86" i="4"/>
  <c r="B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M66" i="4"/>
  <c r="L66" i="4"/>
  <c r="K66" i="4"/>
  <c r="J66" i="4"/>
  <c r="I66" i="4"/>
  <c r="H66" i="4"/>
  <c r="G66" i="4"/>
  <c r="F66" i="4"/>
  <c r="E66" i="4"/>
  <c r="D66" i="4"/>
  <c r="C66" i="4"/>
  <c r="B66" i="4"/>
  <c r="M64" i="4"/>
  <c r="L64" i="4"/>
  <c r="K64" i="4"/>
  <c r="J64" i="4"/>
  <c r="I64" i="4"/>
  <c r="H64" i="4"/>
  <c r="G64" i="4"/>
  <c r="F64" i="4"/>
  <c r="E64" i="4"/>
  <c r="D64" i="4"/>
  <c r="C64" i="4"/>
  <c r="B64" i="4"/>
  <c r="M52" i="4"/>
  <c r="M57" i="4" s="1"/>
  <c r="K52" i="4"/>
  <c r="K57" i="4" s="1"/>
  <c r="I52" i="4"/>
  <c r="F52" i="4"/>
  <c r="D52" i="4"/>
  <c r="D57" i="4" s="1"/>
  <c r="B52" i="4"/>
  <c r="B57" i="4" s="1"/>
  <c r="I50" i="4"/>
  <c r="I57" i="4" s="1"/>
  <c r="F50" i="4"/>
  <c r="N50" i="4" s="1"/>
  <c r="M36" i="4"/>
  <c r="L36" i="4"/>
  <c r="K36" i="4"/>
  <c r="J36" i="4"/>
  <c r="I36" i="4"/>
  <c r="H36" i="4"/>
  <c r="G36" i="4"/>
  <c r="F36" i="4"/>
  <c r="E36" i="4"/>
  <c r="D36" i="4"/>
  <c r="C36" i="4"/>
  <c r="B36" i="4"/>
  <c r="M16" i="4"/>
  <c r="L16" i="4"/>
  <c r="N16" i="4" s="1"/>
  <c r="M15" i="4"/>
  <c r="L15" i="4"/>
  <c r="K15" i="4"/>
  <c r="J15" i="4"/>
  <c r="I15" i="4"/>
  <c r="H15" i="4"/>
  <c r="G15" i="4"/>
  <c r="F15" i="4"/>
  <c r="E15" i="4"/>
  <c r="D15" i="4"/>
  <c r="C15" i="4"/>
  <c r="B15" i="4"/>
  <c r="N15" i="4" s="1"/>
  <c r="M14" i="4"/>
  <c r="L14" i="4"/>
  <c r="K14" i="4"/>
  <c r="J14" i="4"/>
  <c r="H14" i="4"/>
  <c r="G14" i="4"/>
  <c r="F14" i="4"/>
  <c r="E14" i="4"/>
  <c r="D14" i="4"/>
  <c r="C14" i="4"/>
  <c r="N14" i="4" s="1"/>
  <c r="K12" i="4"/>
  <c r="J12" i="4"/>
  <c r="I12" i="4"/>
  <c r="H12" i="4"/>
  <c r="G12" i="4"/>
  <c r="F12" i="4"/>
  <c r="E12" i="4"/>
  <c r="D12" i="4"/>
  <c r="C12" i="4"/>
  <c r="N12" i="4" s="1"/>
  <c r="M11" i="4"/>
  <c r="L11" i="4"/>
  <c r="K11" i="4"/>
  <c r="J11" i="4"/>
  <c r="I11" i="4"/>
  <c r="H11" i="4"/>
  <c r="G11" i="4"/>
  <c r="F11" i="4"/>
  <c r="E11" i="4"/>
  <c r="D11" i="4"/>
  <c r="C11" i="4"/>
  <c r="B11" i="4"/>
  <c r="N11" i="4" s="1"/>
  <c r="M10" i="4"/>
  <c r="L10" i="4"/>
  <c r="K10" i="4"/>
  <c r="J10" i="4"/>
  <c r="I10" i="4"/>
  <c r="H10" i="4"/>
  <c r="G10" i="4"/>
  <c r="F10" i="4"/>
  <c r="E10" i="4"/>
  <c r="D10" i="4"/>
  <c r="C10" i="4"/>
  <c r="B10" i="4"/>
  <c r="N10" i="4" s="1"/>
  <c r="M7" i="4"/>
  <c r="L7" i="4"/>
  <c r="K7" i="4"/>
  <c r="J7" i="4"/>
  <c r="I7" i="4"/>
  <c r="H7" i="4"/>
  <c r="G7" i="4"/>
  <c r="F7" i="4"/>
  <c r="E7" i="4"/>
  <c r="D7" i="4"/>
  <c r="C7" i="4"/>
  <c r="B7" i="4"/>
  <c r="N7" i="4" s="1"/>
  <c r="C18" i="4" l="1"/>
  <c r="E18" i="4"/>
  <c r="H18" i="4"/>
  <c r="N64" i="4"/>
  <c r="D18" i="4"/>
  <c r="D87" i="4" s="1"/>
  <c r="D89" i="4" s="1"/>
  <c r="K18" i="4"/>
  <c r="M18" i="4"/>
  <c r="M87" i="4" s="1"/>
  <c r="M89" i="4" s="1"/>
  <c r="L18" i="4"/>
  <c r="L87" i="4" s="1"/>
  <c r="L89" i="4" s="1"/>
  <c r="G18" i="4"/>
  <c r="I18" i="4"/>
  <c r="I87" i="4" s="1"/>
  <c r="I89" i="4" s="1"/>
  <c r="H87" i="4"/>
  <c r="H89" i="4" s="1"/>
  <c r="E57" i="4"/>
  <c r="N36" i="4"/>
  <c r="G57" i="4"/>
  <c r="K87" i="4"/>
  <c r="K89" i="4" s="1"/>
  <c r="F57" i="4"/>
  <c r="B18" i="4"/>
  <c r="C52" i="4"/>
  <c r="N52" i="4" s="1"/>
  <c r="F18" i="4"/>
  <c r="J18" i="4"/>
  <c r="J87" i="4" s="1"/>
  <c r="J89" i="4" s="1"/>
  <c r="B87" i="4"/>
  <c r="N66" i="4"/>
  <c r="N86" i="4"/>
  <c r="G87" i="4" l="1"/>
  <c r="G89" i="4" s="1"/>
  <c r="E87" i="4"/>
  <c r="E89" i="4" s="1"/>
  <c r="F87" i="4"/>
  <c r="F89" i="4" s="1"/>
  <c r="N18" i="4"/>
  <c r="C57" i="4"/>
  <c r="C87" i="4" s="1"/>
  <c r="C89" i="4" s="1"/>
  <c r="B98" i="4"/>
  <c r="B89" i="4"/>
  <c r="N57" i="4"/>
  <c r="N87" i="4" l="1"/>
  <c r="N89" i="4"/>
</calcChain>
</file>

<file path=xl/sharedStrings.xml><?xml version="1.0" encoding="utf-8"?>
<sst xmlns="http://schemas.openxmlformats.org/spreadsheetml/2006/main" count="323" uniqueCount="182">
  <si>
    <t>mes</t>
  </si>
  <si>
    <t>(Todas)</t>
  </si>
  <si>
    <t>Ejercicio del Presupuesto
Descripción</t>
  </si>
  <si>
    <t>Egresos                                 Aprobado
1</t>
  </si>
  <si>
    <t>Ampliaciones/ (Reducciones)
2</t>
  </si>
  <si>
    <t>Egresos                                    Modificado
(3=1+2)</t>
  </si>
  <si>
    <t>Egresos                                         Comprometido
4</t>
  </si>
  <si>
    <t>Egresos              Devengado
5</t>
  </si>
  <si>
    <t>Egresos                                Ejercido
6</t>
  </si>
  <si>
    <t>Egresos                     Pagado
7</t>
  </si>
  <si>
    <t>Subejercicio
8</t>
  </si>
  <si>
    <t>01-FORTALECIMIENTO SOCIAL</t>
  </si>
  <si>
    <t>E - PRESTACIÓN DE SERVICIOS PÚBLICOS</t>
  </si>
  <si>
    <t>006-EVENTOS ADULTOS MAYORES</t>
  </si>
  <si>
    <t>008-ENTRENAMIENTO DEPORTIVO Y CULTURAL</t>
  </si>
  <si>
    <t>014-FORMACION DE CORO INFANTIL</t>
  </si>
  <si>
    <t>015-ACTIVIDADES DIDACTICAS CENTROS INFANTILES</t>
  </si>
  <si>
    <t>018-SALUD INTEGRAL DEL NIÑO</t>
  </si>
  <si>
    <t>044-REMODELACION Y EQUIOAMIENTO DE LOS CENTROS INFANTILES</t>
  </si>
  <si>
    <t>045-CONFERENCIAS ESCUELA PARA PADRES</t>
  </si>
  <si>
    <t>019-TERAPIAS</t>
  </si>
  <si>
    <t>047-CURSOS Y TALLERES PSICOEDUCATIVOS</t>
  </si>
  <si>
    <t>035-CAMPAÑAS NIÑOS, NIÑAS Y MENORES</t>
  </si>
  <si>
    <t>041-EVENTOS NIÑAS, NIÑOS Y MENORES</t>
  </si>
  <si>
    <t>009-PLATICAS, TALLERES Y CURSOS PARA GRUPOS VULNERABLES</t>
  </si>
  <si>
    <t>012-VISITAS Y ORIENTACIONES</t>
  </si>
  <si>
    <t>003-APARATOS ORTOPEDICOS</t>
  </si>
  <si>
    <t>006-EVENTOS CAPACIDADES DIFERENTES</t>
  </si>
  <si>
    <t>010-JORNADA DE PERSONAS CON DISCAPACIDAD</t>
  </si>
  <si>
    <t>011-ASESORIAS Y COMPARECENCIAS</t>
  </si>
  <si>
    <t>042-PLATICAS ASUNTOS JURIDICOS</t>
  </si>
  <si>
    <t>001-BECAS</t>
  </si>
  <si>
    <t>002-PAQUETES DE ALIMENTOS</t>
  </si>
  <si>
    <t>004-UNIDAD BASICA DE REHABILITACION</t>
  </si>
  <si>
    <t>056-CENTRO RECREATIVO DIF SALTILLO</t>
  </si>
  <si>
    <t>043-CONSULTA MEDICO DENTAL, NUTRICIONAL Y ATENCION EN ENFERMERIA</t>
  </si>
  <si>
    <t>052-FARMACIA SI CONFIO</t>
  </si>
  <si>
    <t>02-DIRECCION ADMINISTRATIVA</t>
  </si>
  <si>
    <t>037-EFICIENCIA ADMINISTRATIVA</t>
  </si>
  <si>
    <t>048-ELABORACION DE ESTADOS FINANCIEROS</t>
  </si>
  <si>
    <t>049-ADMINISTRAR LAS COMPRAS DEL DIF SALTILLO</t>
  </si>
  <si>
    <t>050-EFICIENCIAR EL MANEJO DE LOS RECURSOS MATERIALES Y MTTO</t>
  </si>
  <si>
    <t>040-SERVICIOS PERSONALES</t>
  </si>
  <si>
    <t>03-SUBDIRECCION TECNICA</t>
  </si>
  <si>
    <t>030-APOYOS ECONOMICOS Y EN ESPECIE</t>
  </si>
  <si>
    <t>026-CERTIFICACION ISO</t>
  </si>
  <si>
    <t>029-PROGRAMAS FEDERALES</t>
  </si>
  <si>
    <t>057-HABITAT FEDERAL</t>
  </si>
  <si>
    <t>058-HABITAT MUNICIPAL</t>
  </si>
  <si>
    <t>032-IMPACTO SOCIAL</t>
  </si>
  <si>
    <t>031-LOGISTICA</t>
  </si>
  <si>
    <t>024-CENTRO DE DESARROLLO LABORAL Y ARTISTICO</t>
  </si>
  <si>
    <t>025-TALLERES</t>
  </si>
  <si>
    <t>051-ESTETICA TRANSFORMER</t>
  </si>
  <si>
    <t>030-PETICIONES CIAC</t>
  </si>
  <si>
    <t>Total general</t>
  </si>
  <si>
    <t>013-PROGRAMAS DE APOYO EN ESPECIE</t>
  </si>
  <si>
    <t>016-ACTIVIDADES DIDACTICAS ADULTOS MAYORES</t>
  </si>
  <si>
    <t>019-TERAPIAS PSICOLOGICAS</t>
  </si>
  <si>
    <t>017-ACTIVIDADES DIDACTICOS PERSONAS CON DISCAPACIDAD</t>
  </si>
  <si>
    <t>011-ASESORIAS Y COMPARECENCIA</t>
  </si>
  <si>
    <t>001-BECA SI CONFIO</t>
  </si>
  <si>
    <t>006-EVENTOS BECAS Y ALIMENTOS</t>
  </si>
  <si>
    <t>022-IMPULSORA PEQUEÑOS NEGOCIOS</t>
  </si>
  <si>
    <t>023-ACTOS DE BONDAD</t>
  </si>
  <si>
    <t>041-HABITAT GENERAL</t>
  </si>
  <si>
    <t>042-HABITAT PREVENTIVO</t>
  </si>
  <si>
    <t>006-EVENTOS VARIOS</t>
  </si>
  <si>
    <t>008-ENTRENAMIENTO DERPOTIVO Y CULTURAL</t>
  </si>
  <si>
    <t>SISTEMA PARA EL DESARROLLO INTEGRAL DE LA FAMILIA DEL MUNICIPIO DE SALTILLO, COAHUILA</t>
  </si>
  <si>
    <t>PRESUPUESTO 2014</t>
  </si>
  <si>
    <t>PRESUPUESTADO</t>
  </si>
  <si>
    <t>CONCEPTO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</si>
  <si>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</si>
  <si>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</si>
  <si>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</si>
  <si>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</si>
  <si>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</si>
  <si>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</si>
  <si>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</si>
  <si>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</si>
  <si>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</si>
  <si>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</si>
  <si>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</si>
  <si>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</si>
  <si>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</si>
  <si>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 xml:space="preserve">SUELDOS Y SALARIOS </t>
  </si>
  <si>
    <t>CUOTA DE PENSIONES</t>
  </si>
  <si>
    <t>COMPENSACION</t>
  </si>
  <si>
    <t>DIAS 31</t>
  </si>
  <si>
    <t xml:space="preserve">OTRA PERCEPCIONES </t>
  </si>
  <si>
    <t>VACACIONES</t>
  </si>
  <si>
    <t xml:space="preserve">PREVISION SOCIAL </t>
  </si>
  <si>
    <t xml:space="preserve">AGUINALDOS </t>
  </si>
  <si>
    <t xml:space="preserve">PRIMA VACACIONAL </t>
  </si>
  <si>
    <t>PERSONAL SUPERNUMERARIO</t>
  </si>
  <si>
    <t>LIQUIDACION POR INDEMNIZACION</t>
  </si>
  <si>
    <t>TOTAL SERVICIOS PERSONALES</t>
  </si>
  <si>
    <t>MATERIALES Y UTILES DE OFICINA</t>
  </si>
  <si>
    <t>MATERIALES DE LIMPIEZA</t>
  </si>
  <si>
    <t>MATERIAL DIDACTICO</t>
  </si>
  <si>
    <t>MATERIALES Y UTILES DE IMPRESIÓN</t>
  </si>
  <si>
    <t>MATERIALES Y UTILES INFORMATICOS</t>
  </si>
  <si>
    <t>ALIMENTACION DE PERSONAS</t>
  </si>
  <si>
    <t>ALIMENTACION NIÑOS ESTANCIAS</t>
  </si>
  <si>
    <t>ALIMENTACION EN COCINAS</t>
  </si>
  <si>
    <t>REFACCIONES HERRAMIENTAS Y ACCESORIOS</t>
  </si>
  <si>
    <t>UTENSILIOS PARA EL SERVICIO DE ALIMENTACION</t>
  </si>
  <si>
    <t xml:space="preserve">MATERIALES Y ARTICULOS DE CONTRUCCION </t>
  </si>
  <si>
    <t>MATERIAL ELECTRICO</t>
  </si>
  <si>
    <t>MEDICINAS Y PRODUCTOS FARMACEUTICOS</t>
  </si>
  <si>
    <t>COMBUSTIBLES, LUBRICANTES Y ADITIVOS</t>
  </si>
  <si>
    <t>VESTUARIOS BLANCOS Y PRENDAS DE PROTECCION</t>
  </si>
  <si>
    <t>MERCANCIAS DIVERSAS</t>
  </si>
  <si>
    <t>PROVISION DESPENSAS</t>
  </si>
  <si>
    <t>TOTAL MATERIALES Y SUMINISTROS</t>
  </si>
  <si>
    <t>SERVICIO TELEFONICO</t>
  </si>
  <si>
    <t>SERVICIO DE AGUA</t>
  </si>
  <si>
    <t>SERVICIO POSTAL TELEGRAFICO</t>
  </si>
  <si>
    <t>SERVICIO DE GAS</t>
  </si>
  <si>
    <t>SERVICIO DE ENERGIA ALECTRICA</t>
  </si>
  <si>
    <t>SERVICIOS DE ARRENDAMIENTO DE COPIADORA</t>
  </si>
  <si>
    <t>SERVICIOS DE ASESORIA, INFORMATICOS Y CAPACITACION</t>
  </si>
  <si>
    <t>SERVICIO COMERCIAL Y BANCARIO</t>
  </si>
  <si>
    <t>SERVICIOS DE VIGILANCIA</t>
  </si>
  <si>
    <t>ARRENDAMIENTO DE VEHICULOS OPERACIÓN DE PROGRAMAS</t>
  </si>
  <si>
    <t>MTTO Y CONSERVACION DE MOBILIARIO Y EQUIPO</t>
  </si>
  <si>
    <t>MTTO Y CONSERVACION DE BIENES INFORMATICOS</t>
  </si>
  <si>
    <t>MANTENIMIENTO Y CONSERVACION DE MAQUINARIA Y EQUIPO</t>
  </si>
  <si>
    <t>MTTO Y CONSERVACION DE INMUEBLES</t>
  </si>
  <si>
    <t>SERVICIOS DE PUBLICACION, IMPRESIÓN Y DIFUSION</t>
  </si>
  <si>
    <t>GASTOS DE ORDEN SOCIAL Y CULTURALES</t>
  </si>
  <si>
    <t>VIATICOS</t>
  </si>
  <si>
    <t>PASAJES</t>
  </si>
  <si>
    <t xml:space="preserve">OTROS GASTOS </t>
  </si>
  <si>
    <t>CONGRESOS, EXPOSICIONES Y CONVENCIONES</t>
  </si>
  <si>
    <t>TOTAL SERVICIOS GENERALES</t>
  </si>
  <si>
    <t>APOYOS VARIOS</t>
  </si>
  <si>
    <t>PROVISION BECAS</t>
  </si>
  <si>
    <t>APOYOS MEDICOS Y HOSPITALARIOS</t>
  </si>
  <si>
    <t>OFTALMOLOGOS ESCUELAS</t>
  </si>
  <si>
    <t>FUNERALES</t>
  </si>
  <si>
    <t>RECONOCIMIENTOS, PREMIACIONES Y PRESENTES</t>
  </si>
  <si>
    <t>TOTAL TRANSFERENCIAS</t>
  </si>
  <si>
    <t>ACTIVO FIJO</t>
  </si>
  <si>
    <t>TOTAL ACTIVO FIJO</t>
  </si>
  <si>
    <t>INTERCOLEGIAL DEL CUMBRES</t>
  </si>
  <si>
    <t>JUEGOS MUNICIPALES ADULTOS MAYORES 2014</t>
  </si>
  <si>
    <t>CARRERA CAPACIDADES DIFERENTES</t>
  </si>
  <si>
    <t>DIA DEL NIÑO</t>
  </si>
  <si>
    <t>RUTA RECREATIVA 2014</t>
  </si>
  <si>
    <t>DIA DE LAS MADRES  2014</t>
  </si>
  <si>
    <t>EMPACADORES 2014</t>
  </si>
  <si>
    <t>QUE LOS NIÑOS NO VAN A LA CALLE 2014</t>
  </si>
  <si>
    <t>CURSO DE ESTANCIAS</t>
  </si>
  <si>
    <t>POSADAS</t>
  </si>
  <si>
    <t>JUEGOS ESTATALES ADULTOS MAYORES</t>
  </si>
  <si>
    <t>JUEGOS NACIONALES ADULTOS MAYORES</t>
  </si>
  <si>
    <t>PAQUETES DE UTILES ESCOLARES</t>
  </si>
  <si>
    <t>FESTIVAL ARTISTICO PERSONAS CON DISCAPACIDAD</t>
  </si>
  <si>
    <t>NAVIDAD 2014</t>
  </si>
  <si>
    <t>ALTAR DE MUERTOS 2014</t>
  </si>
  <si>
    <t>CAMPAÑA CONTRA EL EMBARAZO INFANTIL</t>
  </si>
  <si>
    <t>MES DE LOS VALORES 2014</t>
  </si>
  <si>
    <t>FESTIVIDADES DEL MES PATRIO</t>
  </si>
  <si>
    <t>EVENTOS</t>
  </si>
  <si>
    <t>061-CAMPAÑA DE ADULTOS MAYORES</t>
  </si>
  <si>
    <t xml:space="preserve">                                       -  </t>
  </si>
  <si>
    <t>063-CASA CLUB DE LOS GRANDES</t>
  </si>
  <si>
    <t>067-BRIGADAS DIF</t>
  </si>
  <si>
    <t>068-EVENTOS CAPACIDADES DIFERENTES</t>
  </si>
  <si>
    <t>060-CAMPAÑA 100% CONSIENTE</t>
  </si>
  <si>
    <t>065-MEDIACIONES</t>
  </si>
  <si>
    <t xml:space="preserve">                                         -  </t>
  </si>
  <si>
    <t xml:space="preserve">                                  -  </t>
  </si>
  <si>
    <t xml:space="preserve">                                    -  </t>
  </si>
  <si>
    <t>062-CONCURSO LITERARIO TU VIDA NUESTRA HISTORIA</t>
  </si>
  <si>
    <t>064-ACTIVIDADES RECREATIVAS Y CULTURALES</t>
  </si>
  <si>
    <t>066-CAMPAÑA PARA FOMENTAR LA LECTURA</t>
  </si>
  <si>
    <t>069-CENTRO ACUATICO SALTILLO 2000</t>
  </si>
  <si>
    <t>070-CENTRO ACUATICO MIRASIERRA</t>
  </si>
  <si>
    <t>071-PASEO POR SALTILLO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</si>
</sst>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Tahoma"/>
      <family val="2"/>
    </font>
    <font>
      <sz val="9"/>
      <color theme="1"/>
      <name val="Tahoma"/>
      <family val="2"/>
    </font>
    <font>
      <b/>
      <sz val="9"/>
      <name val="Tahoma"/>
      <family val="2"/>
    </font>
    <font>
      <sz val="9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0FFC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6">
    <xf numFmtId="0" fontId="0" fillId="0" borderId="0" xfId="0"/>
    <xf numFmtId="43" fontId="6" fillId="0" borderId="0" xfId="2" applyFont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/>
    <xf numFmtId="0" fontId="0" fillId="0" borderId="0" xfId="0" applyFill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43" fontId="3" fillId="0" borderId="0" xfId="0" applyNumberFormat="1" applyFont="1"/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indent="2"/>
    </xf>
    <xf numFmtId="0" fontId="3" fillId="0" borderId="0" xfId="0" applyFont="1" applyAlignment="1">
      <alignment horizontal="left" wrapText="1"/>
    </xf>
    <xf numFmtId="44" fontId="3" fillId="0" borderId="0" xfId="0" applyNumberFormat="1" applyFont="1"/>
    <xf numFmtId="0" fontId="3" fillId="0" borderId="0" xfId="0" pivotButton="1" applyFont="1"/>
    <xf numFmtId="0" fontId="3" fillId="0" borderId="0" xfId="0" pivotButton="1" applyFont="1" applyAlignment="1">
      <alignment horizontal="left" vertical="center" wrapText="1"/>
    </xf>
    <xf numFmtId="0" fontId="3" fillId="0" borderId="1" xfId="0" pivotButton="1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44" fontId="4" fillId="0" borderId="0" xfId="0" applyNumberFormat="1" applyFont="1"/>
    <xf numFmtId="0" fontId="5" fillId="0" borderId="0" xfId="0" applyFont="1" applyAlignment="1">
      <alignment horizontal="left" indent="2"/>
    </xf>
    <xf numFmtId="0" fontId="0" fillId="0" borderId="0" xfId="0"/>
    <xf numFmtId="0" fontId="2" fillId="0" borderId="0" xfId="0" applyFont="1"/>
    <xf numFmtId="0" fontId="0" fillId="0" borderId="0" xfId="0" applyFill="1"/>
    <xf numFmtId="0" fontId="3" fillId="0" borderId="0" xfId="0" pivotButton="1" applyFont="1"/>
    <xf numFmtId="0" fontId="3" fillId="0" borderId="0" xfId="0" applyFont="1"/>
    <xf numFmtId="0" fontId="3" fillId="0" borderId="0" xfId="0" applyFont="1" applyAlignment="1">
      <alignment horizontal="left"/>
    </xf>
    <xf numFmtId="43" fontId="3" fillId="0" borderId="0" xfId="0" applyNumberFormat="1" applyFont="1"/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indent="2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pivotButton="1" applyFont="1" applyAlignment="1">
      <alignment horizontal="left" vertical="center" wrapText="1"/>
    </xf>
    <xf numFmtId="43" fontId="6" fillId="0" borderId="0" xfId="2" applyFont="1" applyAlignment="1">
      <alignment horizontal="center"/>
    </xf>
    <xf numFmtId="43" fontId="7" fillId="0" borderId="0" xfId="2" applyFont="1"/>
    <xf numFmtId="43" fontId="8" fillId="0" borderId="2" xfId="2" applyFont="1" applyBorder="1" applyAlignment="1">
      <alignment horizontal="center"/>
    </xf>
    <xf numFmtId="43" fontId="8" fillId="0" borderId="2" xfId="2" applyFont="1" applyFill="1" applyBorder="1" applyAlignment="1">
      <alignment horizontal="center"/>
    </xf>
    <xf numFmtId="43" fontId="9" fillId="0" borderId="2" xfId="2" applyFont="1" applyFill="1" applyBorder="1"/>
    <xf numFmtId="43" fontId="9" fillId="0" borderId="2" xfId="2" applyFont="1" applyFill="1" applyBorder="1" applyAlignment="1"/>
    <xf numFmtId="43" fontId="7" fillId="0" borderId="2" xfId="2" applyFont="1" applyFill="1" applyBorder="1"/>
    <xf numFmtId="43" fontId="7" fillId="0" borderId="2" xfId="2" applyFont="1" applyBorder="1"/>
    <xf numFmtId="43" fontId="7" fillId="0" borderId="0" xfId="2" applyFont="1" applyFill="1"/>
    <xf numFmtId="43" fontId="8" fillId="5" borderId="2" xfId="2" applyFont="1" applyFill="1" applyBorder="1" applyAlignment="1">
      <alignment wrapText="1"/>
    </xf>
    <xf numFmtId="43" fontId="8" fillId="5" borderId="2" xfId="2" applyFont="1" applyFill="1" applyBorder="1" applyAlignment="1"/>
    <xf numFmtId="43" fontId="6" fillId="0" borderId="0" xfId="2" applyFont="1"/>
    <xf numFmtId="43" fontId="8" fillId="0" borderId="2" xfId="2" applyFont="1" applyFill="1" applyBorder="1" applyAlignment="1">
      <alignment wrapText="1"/>
    </xf>
    <xf numFmtId="43" fontId="8" fillId="0" borderId="2" xfId="2" applyFont="1" applyFill="1" applyBorder="1" applyAlignment="1"/>
    <xf numFmtId="43" fontId="6" fillId="3" borderId="2" xfId="2" applyFont="1" applyFill="1" applyBorder="1"/>
    <xf numFmtId="43" fontId="6" fillId="3" borderId="4" xfId="2" applyFont="1" applyFill="1" applyBorder="1"/>
    <xf numFmtId="43" fontId="8" fillId="2" borderId="3" xfId="2" applyFont="1" applyFill="1" applyBorder="1" applyAlignment="1">
      <alignment horizontal="center"/>
    </xf>
    <xf numFmtId="43" fontId="8" fillId="3" borderId="3" xfId="2" applyFont="1" applyFill="1" applyBorder="1" applyAlignment="1">
      <alignment horizontal="center"/>
    </xf>
    <xf numFmtId="44" fontId="4" fillId="2" borderId="0" xfId="0" applyNumberFormat="1" applyFont="1" applyFill="1"/>
    <xf numFmtId="44" fontId="3" fillId="2" borderId="0" xfId="0" applyNumberFormat="1" applyFont="1" applyFill="1"/>
    <xf numFmtId="43" fontId="8" fillId="4" borderId="3" xfId="2" applyFont="1" applyFill="1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2" xfId="0" applyBorder="1"/>
    <xf numFmtId="4" fontId="0" fillId="0" borderId="2" xfId="0" applyNumberFormat="1" applyBorder="1"/>
    <xf numFmtId="8" fontId="0" fillId="0" borderId="2" xfId="0" applyNumberFormat="1" applyBorder="1"/>
  </cellXfs>
  <cellStyles count="3">
    <cellStyle name="Millares" xfId="2" xr:uid="{00000000-0005-0000-0000-000000000000}"/>
    <cellStyle name="Millares 2" xfId="1" xr:uid="{00000000-0005-0000-0000-000001000000}"/>
    <cellStyle name="Normal" xfId="0" builtinId="0"/>
  </cellStyles>
  <dxfs count="76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alignment horizontal="left" readingOrder="0"/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vertical="center" readingOrder="0"/>
    </dxf>
    <dxf>
      <alignment wrapText="1" readingOrder="0"/>
    </dxf>
    <dxf>
      <alignment horizontal="center" readingOrder="0"/>
    </dxf>
    <dxf>
      <alignment vertical="center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wrapText="1" readingOrder="0"/>
    </dxf>
    <dxf>
      <numFmt numFmtId="34" formatCode="_-&quot;$&quot;* #,##0.00_-;\-&quot;$&quot;* #,##0.00_-;_-&quot;$&quot;* &quot;-&quot;??_-;_-@_-"/>
    </dxf>
    <dxf>
      <alignment wrapText="1" readingOrder="0"/>
    </dxf>
    <dxf>
      <alignment wrapText="0" indent="0" readingOrder="0"/>
    </dxf>
    <dxf>
      <font>
        <name val="Arial"/>
        <scheme val="none"/>
      </font>
    </dxf>
    <dxf>
      <numFmt numFmtId="35" formatCode="_-* #,##0.00_-;\-* #,##0.00_-;_-* &quot;-&quot;??_-;_-@_-"/>
    </dxf>
    <dxf>
      <numFmt numFmtId="34" formatCode="_-&quot;$&quot;* #,##0.00_-;\-&quot;$&quot;* #,##0.00_-;_-&quot;$&quot;* &quot;-&quot;??_-;_-@_-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numFmt numFmtId="4" formatCode="#,##0.00"/>
    </dxf>
    <dxf>
      <border>
        <top style="thin">
          <color theme="4" tint="0.79998168889431442"/>
        </top>
        <bottom style="thin">
          <color theme="4" tint="0.79998168889431442"/>
        </bottom>
      </border>
    </dxf>
    <dxf>
      <border>
        <top style="thin">
          <color theme="4" tint="0.79998168889431442"/>
        </top>
        <bottom style="thin">
          <color theme="4" tint="0.79998168889431442"/>
        </bottom>
      </border>
    </dxf>
    <dxf>
      <font>
        <b/>
        <i val="0"/>
      </font>
      <fill>
        <patternFill>
          <fgColor theme="4" tint="0.79998168889431442"/>
          <bgColor theme="3" tint="0.79995117038483843"/>
        </patternFill>
      </fill>
    </dxf>
    <dxf>
      <font>
        <b/>
        <i val="0"/>
      </font>
      <fill>
        <patternFill patternType="solid">
          <fgColor theme="4" tint="0.59996337778862885"/>
          <bgColor theme="4" tint="0.79995117038483843"/>
        </patternFill>
      </fill>
      <border>
        <bottom style="thin">
          <color theme="4"/>
        </bottom>
      </border>
    </dxf>
    <dxf>
      <font>
        <b/>
        <i val="0"/>
        <color theme="0"/>
      </font>
      <fill>
        <patternFill patternType="solid">
          <fgColor theme="4" tint="0.39997558519241921"/>
          <bgColor theme="4" tint="0.39997558519241921"/>
        </patternFill>
      </fill>
      <border>
        <bottom style="thin">
          <color theme="4" tint="0.79998168889431442"/>
        </bottom>
        <horizontal style="thin">
          <color theme="4" tint="0.39997558519241921"/>
        </horizontal>
      </border>
    </dxf>
    <dxf>
      <border>
        <bottom style="thin">
          <color theme="4" tint="0.59999389629810485"/>
        </bottom>
      </border>
    </dxf>
    <dxf>
      <font>
        <b/>
        <i val="0"/>
      </font>
    </dxf>
    <dxf>
      <font>
        <b/>
        <color theme="1"/>
      </font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0"/>
      </font>
      <fill>
        <patternFill patternType="solid">
          <fgColor theme="4" tint="0.39997558519241921"/>
          <bgColor theme="4" tint="0.39997558519241921"/>
        </patternFill>
      </fill>
    </dxf>
    <dxf>
      <font>
        <b/>
        <color theme="0"/>
      </font>
    </dxf>
    <dxf>
      <fill>
        <patternFill>
          <bgColor theme="3" tint="0.79998168889431442"/>
        </patternFill>
      </fill>
    </dxf>
    <dxf>
      <border>
        <left style="thin">
          <color theme="4" tint="-0.249977111117893"/>
        </left>
        <right style="thin">
          <color theme="4" tint="-0.249977111117893"/>
        </right>
      </border>
    </dxf>
    <dxf>
      <border>
        <top style="thin">
          <color theme="4" tint="-0.249977111117893"/>
        </top>
        <bottom style="thin">
          <color theme="4" tint="-0.249977111117893"/>
        </bottom>
        <horizontal style="thin">
          <color theme="4" tint="-0.249977111117893"/>
        </horizontal>
      </border>
    </dxf>
    <dxf>
      <font>
        <strike/>
      </font>
    </dxf>
    <dxf>
      <font>
        <b/>
        <i val="0"/>
      </font>
    </dxf>
    <dxf>
      <font>
        <b/>
        <color theme="1"/>
      </font>
      <border>
        <top style="double">
          <color theme="4" tint="-0.249977111117893"/>
        </top>
      </border>
    </dxf>
    <dxf>
      <font>
        <color theme="0"/>
      </font>
      <fill>
        <patternFill patternType="solid">
          <fgColor theme="4" tint="-0.249977111117893"/>
          <bgColor theme="4" tint="-0.249977111117893"/>
        </patternFill>
      </fill>
      <border>
        <horizontal style="thin">
          <color theme="4" tint="-0.249977111117893"/>
        </horizontal>
      </border>
    </dxf>
    <dxf>
      <font>
        <color theme="1"/>
      </font>
      <fill>
        <patternFill>
          <fgColor theme="8" tint="0.79998168889431442"/>
        </patternFill>
      </fill>
      <border>
        <horizontal style="thin">
          <color theme="4" tint="0.79998168889431442"/>
        </horizontal>
      </border>
    </dxf>
    <dxf>
      <font>
        <b/>
        <i val="0"/>
      </font>
    </dxf>
    <dxf>
      <font>
        <b/>
        <color theme="1"/>
      </font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  <border>
        <bottom style="thin">
          <color theme="0"/>
        </bottom>
      </border>
    </dxf>
    <dxf>
      <border>
        <top style="thin">
          <color theme="4" tint="0.79998168889431442"/>
        </top>
      </border>
    </dxf>
    <dxf>
      <border>
        <top style="thin">
          <color theme="4" tint="0.79998168889431442"/>
        </top>
      </border>
    </dxf>
    <dxf>
      <font>
        <b/>
        <i val="0"/>
      </font>
    </dxf>
    <dxf>
      <font>
        <b/>
        <color theme="1"/>
      </font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  <border>
        <top style="thin">
          <color theme="4" tint="0.59999389629810485"/>
        </top>
        <bottom style="thin">
          <color theme="4" tint="0.59999389629810485"/>
        </bottom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border>
        <left style="thin">
          <color theme="4" tint="0.59999389629810485"/>
        </left>
        <right style="thin">
          <color theme="4" tint="0.59999389629810485"/>
        </right>
        <top style="thin">
          <color theme="4" tint="0.59999389629810485"/>
        </top>
        <bottom style="thin">
          <color theme="4" tint="0.59999389629810485"/>
        </bottom>
      </border>
    </dxf>
    <dxf>
      <border>
        <right style="thin">
          <color theme="4"/>
        </right>
      </border>
    </dxf>
    <dxf>
      <font>
        <b/>
        <color theme="1"/>
      </font>
      <border>
        <left style="medium">
          <color theme="4"/>
        </left>
        <right style="medium">
          <color theme="4"/>
        </right>
        <top style="medium">
          <color theme="4"/>
        </top>
        <bottom style="medium">
          <color theme="4"/>
        </bottom>
      </border>
    </dxf>
    <dxf>
      <font>
        <b/>
        <color theme="1"/>
      </font>
      <fill>
        <patternFill>
          <bgColor theme="0" tint="-0.14996795556505021"/>
        </patternFill>
      </fill>
      <border>
        <left style="medium">
          <color theme="4"/>
        </left>
        <right style="medium">
          <color theme="4"/>
        </right>
        <top style="medium">
          <color theme="4"/>
        </top>
        <bottom style="medium">
          <color theme="4"/>
        </bottom>
        <horizontal style="thin">
          <color theme="0"/>
        </horizontal>
      </border>
    </dxf>
    <dxf>
      <font>
        <color theme="4" tint="-0.249977111117893"/>
      </font>
      <border>
        <horizontal style="thin">
          <color theme="4" tint="0.79998168889431442"/>
        </horizontal>
      </border>
    </dxf>
    <dxf>
      <border>
        <top style="thin">
          <color theme="0" tint="-0.14999847407452621"/>
        </top>
        <bottom style="thin">
          <color theme="0" tint="-0.14999847407452621"/>
        </bottom>
      </border>
    </dxf>
    <dxf>
      <border>
        <top style="thin">
          <color theme="0" tint="-0.14999847407452621"/>
        </top>
        <bottom style="thin">
          <color theme="0" tint="-0.14999847407452621"/>
        </bottom>
      </border>
    </dxf>
    <dxf>
      <font>
        <color auto="1"/>
      </font>
      <fill>
        <patternFill patternType="solid">
          <fgColor theme="0" tint="-0.14999847407452621"/>
          <bgColor theme="0" tint="-0.14999847407452621"/>
        </patternFill>
      </fill>
      <border>
        <bottom style="thin">
          <color theme="0" tint="-0.14999847407452621"/>
        </bottom>
      </border>
    </dxf>
    <dxf>
      <font>
        <color auto="1"/>
      </font>
      <fill>
        <patternFill patternType="solid">
          <fgColor theme="0" tint="-0.34998626667073579"/>
          <bgColor theme="0" tint="-0.34998626667073579"/>
        </patternFill>
      </fill>
      <border>
        <bottom style="thin">
          <color theme="0" tint="-0.14999847407452621"/>
        </bottom>
        <horizontal style="thin">
          <color theme="0" tint="-0.14999847407452621"/>
        </horizontal>
      </border>
    </dxf>
    <dxf>
      <font>
        <color auto="1"/>
      </font>
      <border>
        <bottom style="thin">
          <color theme="0" tint="-0.14999847407452621"/>
        </bottom>
      </border>
    </dxf>
    <dxf>
      <font>
        <b/>
        <color theme="1"/>
      </font>
      <fill>
        <patternFill patternType="solid">
          <fgColor theme="0" tint="-0.14999847407452621"/>
          <bgColor theme="0" tint="-0.14999847407452621"/>
        </patternFill>
      </fill>
    </dxf>
    <dxf>
      <font>
        <color auto="1"/>
      </font>
      <fill>
        <patternFill patternType="solid">
          <fgColor theme="0" tint="-0.34998626667073579"/>
          <bgColor theme="0" tint="-0.34998626667073579"/>
        </patternFill>
      </fill>
    </dxf>
    <dxf>
      <font>
        <color auto="1"/>
      </font>
    </dxf>
    <dxf>
      <border>
        <left style="thin">
          <color theme="1" tint="0.499984740745262"/>
        </left>
        <right style="thin">
          <color theme="1" tint="0.499984740745262"/>
        </right>
      </border>
    </dxf>
    <dxf>
      <border>
        <top style="thin">
          <color theme="1" tint="0.499984740745262"/>
        </top>
        <bottom style="thin">
          <color theme="1" tint="0.499984740745262"/>
        </bottom>
        <horizontal style="thin">
          <color theme="1" tint="0.499984740745262"/>
        </horizontal>
      </border>
    </dxf>
    <dxf>
      <font>
        <b/>
        <color theme="1"/>
      </font>
      <border>
        <top style="double">
          <color theme="1" tint="0.499984740745262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color theme="1"/>
      </font>
      <border>
        <horizontal style="thin">
          <color theme="0" tint="-0.14999847407452621"/>
        </horizontal>
      </border>
    </dxf>
  </dxfs>
  <tableStyles count="3" defaultTableStyle="TableStyleMedium2" defaultPivotStyle="PivotStyleLight16">
    <tableStyle name="Gris-ABS001" table="0" count="13" xr9:uid="{00000000-0011-0000-FFFF-FFFF00000000}">
      <tableStyleElement type="wholeTable" dxfId="75"/>
      <tableStyleElement type="headerRow" dxfId="74"/>
      <tableStyleElement type="totalRow" dxfId="73"/>
      <tableStyleElement type="firstRowStripe" dxfId="72"/>
      <tableStyleElement type="firstColumnStripe" dxfId="71"/>
      <tableStyleElement type="firstHeaderCell" dxfId="70"/>
      <tableStyleElement type="firstSubtotalRow" dxfId="69"/>
      <tableStyleElement type="secondSubtotalRow" dxfId="68"/>
      <tableStyleElement type="firstColumnSubheading" dxfId="67"/>
      <tableStyleElement type="firstRowSubheading" dxfId="66"/>
      <tableStyleElement type="secondRowSubheading" dxfId="65"/>
      <tableStyleElement type="pageFieldLabels" dxfId="64"/>
      <tableStyleElement type="pageFieldValues" dxfId="63"/>
    </tableStyle>
    <tableStyle name="PivotStyleLight9 2" table="0" count="14" xr9:uid="{00000000-0011-0000-FFFF-FFFF01000000}">
      <tableStyleElement type="wholeTable" dxfId="62"/>
      <tableStyleElement type="headerRow" dxfId="61"/>
      <tableStyleElement type="totalRow" dxfId="60"/>
      <tableStyleElement type="firstColumn" dxfId="59"/>
      <tableStyleElement type="firstRowStripe" dxfId="58"/>
      <tableStyleElement type="firstColumnStripe" dxfId="57"/>
      <tableStyleElement type="firstSubtotalRow" dxfId="56"/>
      <tableStyleElement type="secondSubtotalRow" dxfId="55"/>
      <tableStyleElement type="thirdSubtotalRow" dxfId="54"/>
      <tableStyleElement type="secondColumnSubheading" dxfId="53"/>
      <tableStyleElement type="thirdColumnSubheading" dxfId="52"/>
      <tableStyleElement type="firstRowSubheading" dxfId="51"/>
      <tableStyleElement type="secondRowSubheading" dxfId="50"/>
      <tableStyleElement type="thirdRowSubheading" dxfId="49"/>
    </tableStyle>
    <tableStyle name="PivotStyleMedium2 2" table="0" count="18" xr9:uid="{00000000-0011-0000-FFFF-FFFF02000000}">
      <tableStyleElement type="wholeTable" dxfId="48"/>
      <tableStyleElement type="headerRow" dxfId="47"/>
      <tableStyleElement type="totalRow" dxfId="46"/>
      <tableStyleElement type="firstColumn" dxfId="45"/>
      <tableStyleElement type="lastColumn" dxfId="44"/>
      <tableStyleElement type="firstRowStripe" dxfId="43"/>
      <tableStyleElement type="firstColumnStripe" dxfId="42"/>
      <tableStyleElement type="secondColumnStripe" dxfId="41"/>
      <tableStyleElement type="firstHeaderCell" dxfId="40"/>
      <tableStyleElement type="firstSubtotalRow" dxfId="39"/>
      <tableStyleElement type="secondSubtotalRow" dxfId="38"/>
      <tableStyleElement type="thirdSubtotalRow" dxfId="37"/>
      <tableStyleElement type="firstColumnSubheading" dxfId="36"/>
      <tableStyleElement type="firstRowSubheading" dxfId="35"/>
      <tableStyleElement type="secondRowSubheading" dxfId="34"/>
      <tableStyleElement type="thirdRowSubheading" dxfId="33"/>
      <tableStyleElement type="pageFieldLabels" dxfId="32"/>
      <tableStyleElement type="pageFieldValues" dxfId="3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50</xdr:row>
      <xdr:rowOff>0</xdr:rowOff>
    </xdr:from>
    <xdr:to>
      <xdr:col>3</xdr:col>
      <xdr:colOff>944611</xdr:colOff>
      <xdr:row>51</xdr:row>
      <xdr:rowOff>74060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0" y="10248900"/>
          <a:ext cx="8593186" cy="264560"/>
        </a:xfrm>
        <a:prstGeom prst="rect">
          <a:avLst/>
        </a:prstGeom>
        <a:noFill/>
        <a:ln w="9525" cmpd="sng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  <a:prstDash val="solid"/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rtlCol="0" anchor="t">
          <a:spAutoFit/>
        </a:bodyPr>
        <a:lstStyle/>
        <a:p>
          <a:pPr algn="ctr"/>
          <a:r>
            <a:rPr lang="es-MX" sz="1100"/>
            <a:t>Bajo protesta de decir verdad declaramos que los Estados Financieros y sus notas, son razonablemente correctos y son responsabilidad del emisor.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SIIF/rpt/EstadosSobreAvancesFinancierosProgramaticos.xlsb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inancieros" refreshedDate="43031.353890972219" createdVersion="4" refreshedVersion="5" minRefreshableVersion="3" recordCount="4908" xr:uid="{00000000-000A-0000-FFFF-FFFF00040000}">
  <cacheSource type="worksheet">
    <worksheetSource name="Tabla_datosExternos_1" r:id="rId2"/>
  </cacheSource>
  <cacheFields count="155">
    <cacheField name="clave" numFmtId="0">
      <sharedItems/>
    </cacheField>
    <cacheField name="idclave" numFmtId="0">
      <sharedItems containsSemiMixedTypes="0" containsString="0" containsNumber="1" containsInteger="1" minValue="538" maxValue="1133"/>
    </cacheField>
    <cacheField name="mes" numFmtId="0">
      <sharedItems containsSemiMixedTypes="0" containsString="0" containsNumber="1" containsInteger="1" minValue="1" maxValue="12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pptooriginal" numFmtId="0">
      <sharedItems containsSemiMixedTypes="0" containsString="0" containsNumber="1" minValue="0" maxValue="1700000"/>
    </cacheField>
    <cacheField name="pptotransferido" numFmtId="43">
      <sharedItems containsSemiMixedTypes="0" containsString="0" containsNumber="1" minValue="-990400" maxValue="3211567.84"/>
    </cacheField>
    <cacheField name="pptotransferidopen" numFmtId="43">
      <sharedItems containsSemiMixedTypes="0" containsString="0" containsNumber="1" minValue="-30000" maxValue="0"/>
    </cacheField>
    <cacheField name="pptocomprometido" numFmtId="43">
      <sharedItems containsSemiMixedTypes="0" containsString="0" containsNumber="1" minValue="-339752.9" maxValue="4207200"/>
    </cacheField>
    <cacheField name="pptoejercido" numFmtId="43">
      <sharedItems containsSemiMixedTypes="0" containsString="0" containsNumber="1" minValue="-11864.27" maxValue="4207200"/>
    </cacheField>
    <cacheField name="pptoprcomprometido" numFmtId="43">
      <sharedItems containsSemiMixedTypes="0" containsString="0" containsNumber="1" containsInteger="1" minValue="0" maxValue="22539"/>
    </cacheField>
    <cacheField name="pptodevengado" numFmtId="43">
      <sharedItems containsSemiMixedTypes="0" containsString="0" containsNumber="1" minValue="-11864.27" maxValue="4207200"/>
    </cacheField>
    <cacheField name="pptoejercidopag" numFmtId="43">
      <sharedItems containsSemiMixedTypes="0" containsString="0" containsNumber="1" minValue="-18477.87" maxValue="4207200"/>
    </cacheField>
    <cacheField name="CveDes_OG1" numFmtId="43">
      <sharedItems count="5">
        <s v="20000 - MATERIALES Y SUMINISTROS"/>
        <s v="30000 - SERVICIOS GENERALES"/>
        <s v="50000 - BIENES MUEBLES, INMUEBLES E INTANGIBLES"/>
        <s v="40000 - TRANSFERENCIAS, ASIGNACIONES, SUBSIDIOS Y OTRAS AYUDAS"/>
        <s v="10000 - SERVICIOS PERSONALES"/>
      </sharedItems>
    </cacheField>
    <cacheField name="id_OG1" numFmtId="0">
      <sharedItems containsSemiMixedTypes="0" containsString="0" containsNumber="1" containsInteger="1" minValue="8199176" maxValue="8199180"/>
    </cacheField>
    <cacheField name="Clave_OG1" numFmtId="0">
      <sharedItems/>
    </cacheField>
    <cacheField name="Descripcion_OG1" numFmtId="0">
      <sharedItems/>
    </cacheField>
    <cacheField name="CveDes_OG2" numFmtId="0">
      <sharedItems count="27">
        <s v="21000 - MATERIALES DE ADMINISTRACIÓN, EMISIÓN DE DOCUMENTOS Y ARTÍCULOS OFICIALES"/>
        <s v="33000 - SERVICIOS PROFESIONALES, CIENTÍFICOS, TÉCNICOS Y OTROS SERVICIOS"/>
        <s v="37000 - SERVICIOS DE TRASLADO Y VIÁTICOS"/>
        <s v="38000 - SERVICIOS OFICIALES"/>
        <s v="51000 - MOBILIARIO Y EQUIPO DE ADMINISTRACIÓN"/>
        <s v="27000 - VESTUARIO, BLANCOS, PRENDAS DE PROTECCIÓN Y ARTÍCULOS DEPORTIVOS"/>
        <s v="22000 - ALIMENTOS Y UTENSILIOS"/>
        <s v="24000 - MATERIALES Y ARTÍCULOS DE CONSTRUCCIÓN Y DE REPARACIÓN"/>
        <s v="29000 - HERRAMIENTAS, REFACCIONES Y ACCESORIOS MENORES"/>
        <s v="31000 - SERVICIOS BASICOS"/>
        <s v="34000 - SERVICIOS FINANCIEROS, BANCARIOS Y COMERCIALES"/>
        <s v="35000 - SERVICIOS DE INSTALACIÓN, REPARACIÓN, MANTENIMIENTO Y CONSERVACIÓN"/>
        <s v="39000 - OTROS SERVICIOS GENERALES"/>
        <s v="56000 - MAQUINARIA, OTROS EQUIPOS Y HERRAMIENTAS"/>
        <s v="52000 - MOBILIARIO Y EQUIPO EDUCACIONAL Y RECREATIVO"/>
        <s v="26000 - COMBUSTIBLES, LUBRICANTES Y ADITIVOS"/>
        <s v="36000 - SERVICIOS DE COMUNICACIÓN SOCIAL Y PUBLICIDAD"/>
        <s v="44000 - AYUDAS SOCIALES"/>
        <s v="25000 - PRODUCTOS QUÍMICOS, FARMACÉUTICOS Y DE LABORATORIO"/>
        <s v="59000 - ACTIVOS INTANGIBLES"/>
        <s v="53000 - EQUIPO E INSTRUMENTAL MÉDICO Y DE LABORATORIO"/>
        <s v="32000 - SERVICIOS DE ARRENDAMIENTO"/>
        <s v="11000 - REMUNERACIONES AL PERSONAL DE CARÁCTER PERMANENTE"/>
        <s v="13000 - REMUNERACIONES ADICIONALES Y ESPECIALES"/>
        <s v="14000 - SEGURIDAD SOCIAL"/>
        <s v="15000 - OTRAS PRESTACIONES SOCIALES Y ECONÓMICAS"/>
        <s v="18000 - IMPUESTO SOBRE NÓMINAS Y OTROS QUE SE DERIVEN DE UNA RELACIÓN LABORAL"/>
      </sharedItems>
    </cacheField>
    <cacheField name="id_OG2" numFmtId="0">
      <sharedItems containsSemiMixedTypes="0" containsString="0" containsNumber="1" containsInteger="1" minValue="8199185" maxValue="8199228"/>
    </cacheField>
    <cacheField name="Clave_OG2" numFmtId="0">
      <sharedItems/>
    </cacheField>
    <cacheField name="Descripcion_OG2" numFmtId="0">
      <sharedItems/>
    </cacheField>
    <cacheField name="CveDes_OG3" numFmtId="0">
      <sharedItems count="83">
        <s v="21100 - MATERIALES, ÚTILES Y EQUIPOS MENORES DE OFICINA"/>
        <s v="21200 - MATERIALES Y ÚTILES DE IMPRESIÓN Y REPRODUCCIÓN"/>
        <s v="21700 - MATERIALES Y ÚTILES DE ENSEÑANZA"/>
        <s v="33600 - SERVICIOS DE APOYO ADMINISTRATIVO, FOTOCOPIADO E IMPRESIÓN"/>
        <s v="37100 - PASAJES AÉREOS"/>
        <s v="37500 - VIÁTICOS EN EL PAÍS"/>
        <s v="38200 - GASTOS DE ORDEN SOCIAL Y CULTURAL"/>
        <s v="51500 - EQUIPO DE CÓMPUTO Y DE TECNOLOGÍA DE LA INFORMACIÓN"/>
        <s v="27100 - VESTUARIO Y UNIFORMES"/>
        <s v="27200 - PRENDAS DE SEGURIDAD Y PROTECCIÓN PERSONAL"/>
        <s v="27300 - ARTÍCULOS DEPORTIVOS"/>
        <s v="33400 - SERVICIOS DE CAPACITACIÓN"/>
        <s v="21600 - MATERIAL DE LIMPIEZA"/>
        <s v="22100 - PRODUCTOS ALIMENTICIOS PARA PERSONAS"/>
        <s v="22300 - UTENSILIOS PARA EL SERVICIO DE ALIMENTACIÓN"/>
        <s v="24500 - VIDRIO Y PRODUCTOS DE VIDRIO"/>
        <s v="29100 - HERRAMIENTAS MENORES"/>
        <s v="29200 - REFACCIONES Y ACCESORIOS MENORES DE EDIFICIOS"/>
        <s v="31100 - ENERGÍA ELÉCTRICA"/>
        <s v="31200 - GAS"/>
        <s v="31300 - AGUA"/>
        <s v="31800 - SERVICIOS POSTALES Y TELEGRÁFICOS"/>
        <s v="33100 - SERVICIOS LEGALES, DE CONTABILIDAD, AUDITORÍA Y RELACIONADOS"/>
        <s v="34500 - SEGURO DE BIENES PATRIMONIALES"/>
        <s v="35100 - CONSERVACIÓN Y MANTENIMIENTO MENOR DE INMUEBLES"/>
        <s v="35200 - INSTALACIÓN, REPARACIÓN Y MANTENIMIENTO DE MOBILIARIO Y EQUIPO DE ADMINISTRACIÓN, EDUCACIONAL Y"/>
        <s v="35700 - INSTALACIÓN, REPARACIÓN Y MANTENIMIENTO DE MAQUINARIA, OTROS EQUIPOS Y HERRAMIENTA"/>
        <s v="35900 - SERVICIOS DE JARDINERÍA Y FUMIGACIÓN"/>
        <s v="39200 - IMPUESTOS Y DERECHOS"/>
        <s v="51100 - MUEBLES DE OFICINA Y ESTANTERÍA"/>
        <s v="51200 - MUEBLES, EXCEPTO DE OFICINA Y ESTANTERÍA"/>
        <s v="56600 - EQUIPOS DE GENERACIÓN ELÉCTRICA, APARATOS Y ACCESORIOS ELÉCTRICOS"/>
        <s v="35300 - INSTALACIÓN, REPARACIÓN Y MANTENIMIENTO DE EQUIPO DE CÓMPUTO Y TECNOLOGÍAS DE LA INFORMACIÓN"/>
        <s v="52900 - OTRO MOBILIARIO Y EQUIPO EDUCACIONAL Y RECREATIVO"/>
        <s v="26100 - COMBUSTIBLES, LUBRICANTES Y ADITIVOS"/>
        <s v="36100 - DIFUSIÓN POR RADIO, TELEVISIÓN Y OTROS MEDIOS DE MENSAJES SOBRE PROGRAMAS Y ACTIVIDADES"/>
        <s v="44100 - AYUDAS SOCIALES A PERSONAS"/>
        <s v="37200 - PASAJES TERRESTRES"/>
        <s v="44300 - AYUDAS SOCIALES A INSTITUCIONES DE ENSEÑANZA"/>
        <s v="29400 - REFACCIONES Y ACCESORIOS MENORES DE EQUIPO DE CÓMPUTO Y TECNOLOGÍAS DE LA INFORMACIÓN"/>
        <s v="25300 - MEDICINAS Y PRODUCTOS FARMACÉUTICOS"/>
        <s v="24600 - MATERIAL ELÉCTRICO Y ELECTRÓNICO"/>
        <s v="59700 - LICENCIAS INFORMÁTICAS E INTELECTUALES"/>
        <s v="44800 - AYUDAS POR DESASTRES NATURALES Y OTROS SINIESTROS"/>
        <s v="25400 - MATERIALES, ACCESORIOS Y SUMINISTROS MÉDICOS"/>
        <s v="35400 - INSTALACIÓN, REPARACIÓN Y MANTENIMIENTO DE EQUIPO E INSTRUMENTAL MÉDICO Y DE LABORATORIO"/>
        <s v="53100 - EQUIPO MÉDICO Y DE LABORATORIO"/>
        <s v="32600 - ARRENDAMIENTO DE MAQUINARIA, OTROS EQUIPOS Y HERRAMIENTAS"/>
        <s v="52100 - EQUIPOS Y APARATOS AUDIOVISUALES"/>
        <s v="29500 - REFACCIONES Y ACCESORIOS MENORES DE EQUIPO E INSTRUMENTAL MÉDICO Y DE LABORATORIO"/>
        <s v="53200 - INSTRUMENTAL MÉDICO Y DE LABORATORIO"/>
        <s v="31400 - TELEFONÍA TRADICIONAL"/>
        <s v="32300 - ARRENDAMIENTO DE MOBILIARIO Y EQUIPO DE ADMINISTRACIÓN, EDUCACIONAL Y RECREATIVO"/>
        <s v="35500 - REPARACIÓN Y MANTENIMIENTO DE EQUIPO DE TRANSPORTE"/>
        <s v="37600 - VIÁTICOS EN EL EXTRANJERO"/>
        <s v="38500 - GASTOS DE REPRESENTACIÓN"/>
        <s v="39900 - OTROS SERVICIOS GENERALES"/>
        <s v="44500 - AYUDAS SOCIALES A INSTITUCIONES SIN FINES DE LUCRO"/>
        <s v="21500 - MATERIAL IMPRESO E INFORMACIÓN DIGITAL"/>
        <s v="34100 - SERVICIOS FINANCIEROS Y BANCARIOS"/>
        <s v="21400 - MATERIALES, ÚTILES Y EQUIPOS MENORES DE TECNOLOGÍAS DE LA INFORMACIÓN Y COMUNICACIONES"/>
        <s v="33300 - SERVICIOS DE CONSULTORÍA ADMINISTRATIVA, PROCESOS, TÉCNICA Y EN TECNOLOGÍAS DE LA INFORMACIÓN"/>
        <s v="33800 - SERVICIOS DE VIGILANCIA"/>
        <s v="34600 - ALMACENAJE, ENVASE Y EMBALAJE"/>
        <s v="56500 - EQUIPO DE COMUNICACIÓN Y TELECOMUNICACIÓN"/>
        <s v="56900 - OTROS EQUIPOS"/>
        <s v="11300 - SUELDOS BASE AL PERSONAL PERMANENTE"/>
        <s v="13200 - PRIMAS DE VACACIONES, DOMINICAL Y GRATIFICACIÓN DE FIN DE AÑO"/>
        <s v="13400 - COMPENSACIONES"/>
        <s v="14300 - APORTACIONES AL SISTEMA PARA EL RETIRO"/>
        <s v="15200 - INDEMNIZACIONES"/>
        <s v="15400 - PRESTACIONES CONTRACTUALES"/>
        <s v="18100 - IMPUESTO SOBRE NÓMINAS"/>
        <s v="29300 - REFACCIONES Y ACCESORIOS MENORES DE MOBILIARIO Y EQUIPO DE ADMINISTRACIÓN, EDUCACIONAL Y"/>
        <s v="29900 - REFACCIONES Y ACCESORIOS MENORES OTROS BIENES MUEBLES"/>
        <s v="36300 - SERVICIOS DE CREATIVIDAD, PREPRODUCCIÓN Y PRODUCCIÓN DE PUBLICIDAD, EXCEPTO INTERNET"/>
        <s v="36400 - SERVICIOS DE REVELADO DE FOTOGRAFÍAS"/>
        <s v="36900 - OTROS SERVICIOS DE INFORMACIÓN"/>
        <s v="52300 - CÁMARAS FOTOGRÁFICAS Y DE VIDEO"/>
        <s v="34700 - FLETES Y MANIOBRAS"/>
        <s v="29700 - REFACCIONES Y ACCESORIOS MENORES DE EQUIPO DE DEFENSA Y SEGURIDAD"/>
        <s v="38100 - GASTOS DE CEREMONIAL"/>
        <s v="38400 - EXPOSICIONES"/>
      </sharedItems>
    </cacheField>
    <cacheField name="id_OG3" numFmtId="0">
      <sharedItems containsSemiMixedTypes="0" containsString="0" containsNumber="1" containsInteger="1" minValue="8199251" maxValue="8199503"/>
    </cacheField>
    <cacheField name="Clave_OG3" numFmtId="0">
      <sharedItems/>
    </cacheField>
    <cacheField name="Descripcion_OG3" numFmtId="0">
      <sharedItems/>
    </cacheField>
    <cacheField name="CveDes_OG4" numFmtId="0">
      <sharedItems count="108">
        <s v="21101 - MATERIALES Y UTILES DE OFICINA"/>
        <s v="21201 - MATERIALES Y ÚTILES DE IMPRESIÓN Y REPRODUCCIÓN"/>
        <s v="21702 - MATERIAL DIDACTICO"/>
        <s v="33603 - IMPRESIONES DE DOCUMENTOS OFICIALES PARA LA PRESTACIÓN  DE SERVICIOS PÚBLICOS, IDENTIFICACIÓN , FORMATOS ADMINISTRATIVOS Y FISCALES, FORMAS VALORADAS , CERTIFICADAS Y TÍTULOS"/>
        <s v="37104 - PASAJES AEREOS NACIONALES PARA SERVIDORES PUBLICOS DE MANDO EN EL DESEMPEÑO DE COMISIONES Y FUNCIONES OFICIALES"/>
        <s v="37504 - VIATICOS NACIONALES PARA SERVIDORES PÚBLICOS EN EL DESEMPEÑO DE FUNCIONES OFICIALES."/>
        <s v="38201 - GASTOS DE ORDEN SOCIAL"/>
        <s v="51501 - BIENES INFORMÁTICOS"/>
        <s v="27101 - VESTUARIOS UNIFORMES Y BLANCOS"/>
        <s v="27201 - PRENDAS DE PROTECCIÓN PERSONAL"/>
        <s v="27301 - ARTICULOS DEPORTIVOS"/>
        <s v="33401 - SERVICIOS PARA CAPACITACION A SERVIDORES PUBLICOS"/>
        <s v="21601 - MATERIAL DE LIMPIEZA"/>
        <s v="22107 - PRODUCTOS ALIMENTICIOS PARA LA POBLACION BENEFICIADA EN CENTROS INFANTILES"/>
        <s v="22301 - UTENSILIOS PARA EL SERVICIO DE ALIMENTACIÓN"/>
        <s v="24501 - VIDRIO Y PRODUCTOS DE VIDRIO"/>
        <s v="29101 - HERRAMIENTAS MENORES"/>
        <s v="29201 - REFACCIONES Y ACCESORIOS MENORES DE EDIFICIOS"/>
        <s v="31101 - ENERGIA ELECTRICA"/>
        <s v="31201 - GAS"/>
        <s v="31301 - SERVICIO DE AGUA"/>
        <s v="31801 - SERVICIO POSTAL"/>
        <s v="33109 - OTRAS ASESORIAS"/>
        <s v="34502 - SEGUROS Y FIANZAS"/>
        <s v="35101 - MANTENIMIENTO Y CONSERVACION DE INMUEBLES"/>
        <s v="35201 - MANTENIMIENTO Y CONSERVACION DE MOBILIARIO Y EQUIPO DE ADMINISTRACION"/>
        <s v="35701 - MANTENIMIENTO Y CONSERVACION DE MAQUINARIA Y EQUIPO"/>
        <s v="35901 - SERVICIOS DE JARDINERIA Y FUMIGACIÓN"/>
        <s v="39203 - OTROS IMPUESTOS Y DERECHOS"/>
        <s v="51101 - MOBILIARIO"/>
        <s v="51201 - MUEBLES, EXCEPTO DE OFICINA Y ESTANTERÍA"/>
        <s v="56601 - MAQUINARIA Y EQUIPO ELECTRICO Y ELECTRONICO"/>
        <s v="35301 - MANTENIMIENTO Y CONSERVACION DE BIENES INFORMATICOS"/>
        <s v="33604 - IMPRESIÓN Y ELABORACIÓN DE MATERIAL INFORMATIVO DERIVADO DE LA OPERACIÓN Y ADMINISTRACIÓN DE LAS DEPENDENCIAS Y ENTIDADES"/>
        <s v="52901 - OTRO MOBILIARIO Y EQUIPO EDUCACIONAL Y RECREATIVO"/>
        <s v="26102 - COMBUSTIBLES, LUBRICANTES Y ADITIVOS PARA VEHÍCULOS TERRESTRES , AÉREOS, MARÍTIMOS, LACUSTRES Y FLUVIALES DESTINADOS A SERVICIOS PÚBLICOS Y LA OPERACIÓN DE PROGRAMAS PÚBLICOS"/>
        <s v="36101 - DIFUSION DE MENSAJES SOBRE PROGRAMAS Y ACTIVIDADES GUBERNAMENTALES."/>
        <s v="44111 - AYUDAS CULTURALES Y SOCIALES A PERSONAS"/>
        <s v="22106 - PRODUCTOS ALIMENTICIOS PARA EL PERSONAL DERIVADO DE ACTIVIDADES EXTRAORDINARIAS"/>
        <s v="37204 - PASAJES TERRESTRES NACIONALES PARA SERVIDORES PUBLICOS DE MANDO EN EL DESEMPEÑO DE"/>
        <s v="44301 - AYUDAS A INSTITUCIONES EDUCATIVAS"/>
        <s v="29401 - REFACCIONES Y ACCESORIOS PARA EQUIPO DE COMPUTO"/>
        <s v="25301 - MEDICINAS Y PROD. FARMACEUTICOS"/>
        <s v="24601 - MATERIAL ELÉCTRICO Y ELECTRÓNICO"/>
        <s v="44108 - BECAS POR PROGRAMAS SOCIALES"/>
        <s v="59701 - LICENCIAS INFORMÁTICAS"/>
        <s v="35703 - MANTENIMIENTO Y CONSERVACION DE EQUIPO DE COMUNICACIONES Y TELECOMUNICACIONES"/>
        <s v="44118 - AYUDA PARA ALIMENTACION"/>
        <s v="44801 - MERCANCIAS PARA SU DISTRIBUCION A LA POBLACIÓN"/>
        <s v="25401 - MATERIALES, ACCESORIOS Y SUMINISTROS MÉDICOS"/>
        <s v="35401 - INSTALACIÓN, REPARACIÓN Y MANTENIMIENTO DE EQUIPO E INSTRUMENTAL MÉDICO Y DE LABORATORIO"/>
        <s v="53101 - EQUIPO MÉDICO Y DE LABORATORIO"/>
        <s v="32601 - ARRENDAMIENTO DE MAQUINARIA Y EQUIPO"/>
        <s v="52101 - EQUIPOS Y APARATOS AUDIOVISUALES"/>
        <s v="29501 - REFACCIONES Y ACCESORIOS MENORES DE EQUIPO E INSTRUMENTAL MEDICO Y DE LABORATORIO"/>
        <s v="53201 - INSTRUMENTAL MEDICO Y DE LABORATORIO"/>
        <s v="31401 - SERVICIO TELEFONICO CONVENCIONAL"/>
        <s v="33605 - INFORMACIÓN EN MEDIOS MASIVOS  DERIVADA DE LA OPERACIÓN Y ADMINISTRACIÓN DE LAS DEPENDENCIAS Y ENTIDADES."/>
        <s v="32301 - ARRENDAMEINTO DE EQUIPO Y BIENES INFORMÁTICOS"/>
        <s v="35501 - MTTO Y CONSERVACION DE VEHÍCULOS TERRESTRES, AÉREOS , MARÍTIMOS, LACUSTRES Y FLUVIALES"/>
        <s v="36102 - OTROS GASTOS DE PUBLICACION, DIFUSION E INFORMACION"/>
        <s v="37206 - PASAJES TERRESTRES INTERNACIONALES PARA SERVIDORES PUBLICOS EN EL DESEMPEÑO DE COMISIONES Y FUNCIONES OFICIALES."/>
        <s v="37602 - VIATICOS EN EL EXTRANJERO PARA SERVIDORES PUBLICOS EN EL DESEMPEÑO DE COMISIONES Y FUNCIONES OFICIALES"/>
        <s v="38501 - GASTOS PARA ALIMENTACIÓN DE SERVIDORES PÚBLICOS DE MANDO"/>
        <s v="39908 - CUOTAS Y SUSCRIPCIONES"/>
        <s v="44502 - AYUDAS CULTURALES Y SOCIALES A INSTITUCIONES SIN FINES DE LUCRO"/>
        <s v="21501 - MATERIAL DE APOYO INFORMATIVO"/>
        <s v="31803 - SERVICIO DE MENSAJERIA"/>
        <s v="34101 - SERVICIOS BANCARIOS Y FINANCIEROS"/>
        <s v="21401 - MATERIALES Y UTILES PARA EL PROCESAMIENTO EN EQUIPOS Y BIENES INFORMATICOS"/>
        <s v="26103 - COMBUESTIBLES LUBRICANTES Y ADITIVOS PARA PARA VEHICULOS TERRESTRES , AÉREOS, MARÍTIMOS, LACUSTRES Y FLUVIALES DESTINADOS A SERVICIOS ADMINISTRATIVOS"/>
        <s v="33301 - SERVICIOS DE INFORMATICA"/>
        <s v="33801 - SERVICIOS DE VIGILANCIA"/>
        <s v="22102 - PRODUCTOS ALIMENTICIOS PARA PERSONAS DERIVADO DE LA PRESTACIÓN DE SERVICIOS PUBLICOS EN UNIDADES DE SALUD,EDUCATIVAS DE READAPTACIÓN SOCIAL Y OTRAS."/>
        <s v="34601 - ALMACENAJE EMBALAJE Y ENVASE"/>
        <s v="56501 - EQUIPOS Y APARATOS DE COMUNICACIONES Y TELECOMUNICACIONES"/>
        <s v="56901 - REFACCIONES Y ACCESORIOS"/>
        <s v="11301 - SUELDOS BASE"/>
        <s v="11302 - CANTIDAD ADICIONAL"/>
        <s v="11307 - CUPONES DE BONIFICACION"/>
        <s v="11308 - AYUDA PARA TRANSPORTE"/>
        <s v="11310 - VACACIONES AL PERSONAL PERMANENTE"/>
        <s v="13201 - PRIMA QUINQUENAL POR AÑOS DE SERVICIO EFECTIVAMENTE PRESTADOS"/>
        <s v="13204 - PRIMA VACACIONAL Y DOMINICAL"/>
        <s v="13205 - GRATIFICACION DE FIN DE AÑO"/>
        <s v="13406 - COMPENSACION DE SERVICIOS"/>
        <s v="14301 - APORTACIONES AL SISTEMA DE AHORRO PARA EL RETIRO"/>
        <s v="15202 - PAGO DE LIQUIDACIONES"/>
        <s v="15203 - LIQUIDACIONES PERSONAL EVENTUAL"/>
        <s v="15405 - DIAS ECONOMICOS"/>
        <s v="18101 - IMPUESTO SOBRE NOMINAS"/>
        <s v="29301 - REFACCIONES Y ACCESORIOS MENORES DE MOBILIARIO Y EQUIPO DE ADMINISTRACIÓN, EDUCACIONAL Y RECREATIVO"/>
        <s v="44109 - APOYO FUNERAL"/>
        <s v="33106 - SERVICIOS DE AUDITORIA"/>
        <s v="33104 - OTRAS ASESORIAS PARA LA OPERACIÓN DE PROGRAMAS"/>
        <s v="29901 - REFACCIONES Y ACCESORIOS MENORES OTROS BIENES MUEBLES"/>
        <s v="36301 - SERVICIOS DE CREATIVIDAD, PREPRODUCCIÓN Y PRODUCCIÓN DE PUBLICIDAD, EXCEPTO INTERNET"/>
        <s v="36401 - SERVICIOS FOTOGRAFICOS"/>
        <s v="36901 - SERVICIOS RELACIONADOS CON MONITOREO DE INFORMACION EN MEDIOS MASIVOS"/>
        <s v="52301 - CÁMARAS FOTOGRÁFICAS Y DE VIDEO"/>
        <s v="33302 - SERVICIOS ESTADISTICOS Y GEOGRAFICOS"/>
        <s v="34701 - FLETES Y MANIOBRAS"/>
        <s v="56903 - OTROS BIENES MUEBLES"/>
        <s v="21701 - MATERIALES Y SUMINISTROS PARA PLANTELES EDUCATIVOS"/>
        <s v="29702 - SEÑALAMIENTOS, LETREROS Y SIMILARES PARA LA SEGURIDAD"/>
        <s v="38101 - GASTOS DE CEREMONIAL DEL TITULAR DEL EJECUTIVO FEDERAL"/>
        <s v="38401 - EXPOSICIONES"/>
        <s v="44106 - COMPENSACIONES POR SERVICIOS DE CARÁCTER SOCIAL"/>
      </sharedItems>
    </cacheField>
    <cacheField name="id_OG4" numFmtId="0">
      <sharedItems containsSemiMixedTypes="0" containsString="0" containsNumber="1" containsInteger="1" minValue="8199604" maxValue="8200204"/>
    </cacheField>
    <cacheField name="Clave_OG4" numFmtId="0">
      <sharedItems/>
    </cacheField>
    <cacheField name="Descripcion_OG4" numFmtId="0">
      <sharedItems/>
    </cacheField>
    <cacheField name="id_E1" numFmtId="0">
      <sharedItems containsSemiMixedTypes="0" containsString="0" containsNumber="1" containsInteger="1" minValue="725758" maxValue="725812"/>
    </cacheField>
    <cacheField name="Clave_E1" numFmtId="0">
      <sharedItems/>
    </cacheField>
    <cacheField name="Descripcion_E1" numFmtId="0">
      <sharedItems/>
    </cacheField>
    <cacheField name="CveDes_E1" numFmtId="0">
      <sharedItems count="3">
        <s v="01-FORTALECIMIENTO SOCIAL"/>
        <s v="02-DIRECCION ADMINISTRATIVA"/>
        <s v="03-SUBDIRECCION TECNICA"/>
      </sharedItems>
    </cacheField>
    <cacheField name="id_E2" numFmtId="0">
      <sharedItems containsSemiMixedTypes="0" containsString="0" containsNumber="1" containsInteger="1" minValue="725776" maxValue="725819"/>
    </cacheField>
    <cacheField name="Clave_E2" numFmtId="0">
      <sharedItems/>
    </cacheField>
    <cacheField name="Descripcion_E2" numFmtId="0">
      <sharedItems/>
    </cacheField>
    <cacheField name="CveDes_E2" numFmtId="0">
      <sharedItems count="18">
        <s v="0101-ADULTOS MAYORES"/>
        <s v="0102-CENTROS INFANTILES"/>
        <s v="0103-PSICOLOGIA"/>
        <s v="0104-NIÑAS, NIÑOS Y ADOLESCENTES"/>
        <s v="0105-GRUPOS VULNERABLES"/>
        <s v="0106-PERSONAS CON DISCAPACIDAD"/>
        <s v="0107-ASUNTOS JURIDICOS"/>
        <s v="0108-BECAS Y ALIMENTOS"/>
        <s v="0109-UBR"/>
        <s v="0111-AREA MEDICA"/>
        <s v="0202-ADMINISTRATIVOS"/>
        <s v="0203-SERVICIOS ADMINISTRATIVOS"/>
        <s v="0301-ATENCION CIUDADANA"/>
        <s v="0302-SECRETARIA TECNICA"/>
        <s v="0303-COMUNICACIÓN SOCIAL Y VOLUNTARIOS"/>
        <s v="0304-LOGISTICA"/>
        <s v="0305-TALLERES"/>
        <s v="0306-CIAC"/>
      </sharedItems>
    </cacheField>
    <cacheField name="id_E3" numFmtId="0">
      <sharedItems containsSemiMixedTypes="0" containsString="0" containsNumber="1" containsInteger="1" minValue="21122" maxValue="21164"/>
    </cacheField>
    <cacheField name="Clave_E3" numFmtId="0">
      <sharedItems/>
    </cacheField>
    <cacheField name="Descripcion_E3" numFmtId="0">
      <sharedItems/>
    </cacheField>
    <cacheField name="CveDes_E3" numFmtId="0">
      <sharedItems count="40">
        <s v="006-EVENTOS ADULTOS MAYORES"/>
        <s v="008-ENTRENAMIENTO DEPORTIVO Y CULTURAL"/>
        <s v="014-FORMACION DE CORO INFANTIL"/>
        <s v="015-ACTIVIDADES DIDACTICAS CENTROS INFANTILES"/>
        <s v="018-SALUD INTEGRAL DEL NIÑO"/>
        <s v="044-REMODELACION Y EQUIOAMIENTO DE LOS CENTROS INFANTILES"/>
        <s v="045-CONFERENCIAS ESCUELA PARA PADRES"/>
        <s v="019-TERAPIAS"/>
        <s v="047-CURSOS Y TALLERES PSICOEDUCATIVOS"/>
        <s v="035-CAMPAÑAS NIÑOS, NIÑAS Y MENORES"/>
        <s v="041-EVENTOS NIÑAS, NIÑOS Y MENORES"/>
        <s v="009-PLATICAS, TALLERES Y CURSOS PARA GRUPOS VULNERABLES"/>
        <s v="012-VISITAS Y ORIENTACIONES"/>
        <s v="003-APARATOS ORTOPEDICOS"/>
        <s v="006-EVENTOS CAPACIDADES DIFERENTES"/>
        <s v="010-JORNADA DE PERSONAS CON DISCAPACIDAD"/>
        <s v="011-ASESORIAS Y COMPARECENCIAS"/>
        <s v="042-PLATICAS ASUNTOS JURIDICOS"/>
        <s v="001-BECAS"/>
        <s v="002-PAQUETES DE ALIMENTOS"/>
        <s v="004-UNIDAD BASICA DE REHABILITACION"/>
        <s v="056-CENTRO RECREATIVO DIF SALTILLO"/>
        <s v="043-CONSULTA MEDICO DENTAL, NUTRICIONAL Y ATENCION EN ENFERMERIA"/>
        <s v="052-FARMACIA SI CONFIO"/>
        <s v="037-EFICIENCIA ADMINISTRATIVA"/>
        <s v="048-ELABORACION DE ESTADOS FINANCIEROS"/>
        <s v="049-ADMINISTRAR LAS COMPRAS DEL DIF SALTILLO"/>
        <s v="050-EFICIENCIAR EL MANEJO DE LOS RECURSOS MATERIALES Y MTTO"/>
        <s v="040-SERVICIOS PERSONALES"/>
        <s v="030-APOYOS ECONOMICOS Y EN ESPECIE"/>
        <s v="026-CERTIFICACION ISO"/>
        <s v="029-PROGRAMAS FEDERALES"/>
        <s v="057-HABITAT FEDERAL"/>
        <s v="058-HABITAT MUNICIPAL"/>
        <s v="032-IMPACTO SOCIAL"/>
        <s v="031-LOGISTICA"/>
        <s v="024-CENTRO DE DESARROLLO LABORAL Y ARTISTICO"/>
        <s v="025-TALLERES"/>
        <s v="051-ESTETICA TRANSFORMER"/>
        <s v="030-PETICIONES CIAC"/>
      </sharedItems>
    </cacheField>
    <cacheField name="DesNiv_E3" numFmtId="0">
      <sharedItems/>
    </cacheField>
    <cacheField name="id_E4" numFmtId="0">
      <sharedItems containsSemiMixedTypes="0" containsString="0" containsNumber="1" containsInteger="1" minValue="8199604" maxValue="8200204"/>
    </cacheField>
    <cacheField name="Clave_E4" numFmtId="0">
      <sharedItems/>
    </cacheField>
    <cacheField name="Descripcion_E4" numFmtId="0">
      <sharedItems/>
    </cacheField>
    <cacheField name="CveDes_E4" numFmtId="0">
      <sharedItems/>
    </cacheField>
    <cacheField name="id_E5" numFmtId="0">
      <sharedItems containsSemiMixedTypes="0" containsString="0" containsNumber="1" containsInteger="1" minValue="1" maxValue="2"/>
    </cacheField>
    <cacheField name="Clave_E5" numFmtId="0">
      <sharedItems/>
    </cacheField>
    <cacheField name="Descripcion_E5" numFmtId="0">
      <sharedItems/>
    </cacheField>
    <cacheField name="CveDes_E5" numFmtId="0">
      <sharedItems/>
    </cacheField>
    <cacheField name="id_E6" numFmtId="0">
      <sharedItems containsSemiMixedTypes="0" containsString="0" containsNumber="1" containsInteger="1" minValue="101" maxValue="1013"/>
    </cacheField>
    <cacheField name="Clave_E6" numFmtId="0">
      <sharedItems/>
    </cacheField>
    <cacheField name="Descripcion_E6" numFmtId="0">
      <sharedItems/>
    </cacheField>
    <cacheField name="CveDes_E6" numFmtId="0">
      <sharedItems count="3">
        <s v="101-REHABILITACION"/>
        <s v="101-RECURSO PROPIO"/>
        <s v="505-HABITAT"/>
      </sharedItems>
    </cacheField>
    <cacheField name="CveDestino" numFmtId="0">
      <sharedItems/>
    </cacheField>
    <cacheField name="DesDestino" numFmtId="0">
      <sharedItems/>
    </cacheField>
    <cacheField name="DesNivelClasifFun_N1" numFmtId="0">
      <sharedItems/>
    </cacheField>
    <cacheField name="CveClasifFun_N1" numFmtId="0">
      <sharedItems/>
    </cacheField>
    <cacheField name="DesClasifFun_N1" numFmtId="0">
      <sharedItems/>
    </cacheField>
    <cacheField name="DesNivelClasifFun_N2" numFmtId="0">
      <sharedItems/>
    </cacheField>
    <cacheField name="CveClasifFun_N2" numFmtId="0">
      <sharedItems/>
    </cacheField>
    <cacheField name="DesClasifFun_N2" numFmtId="0">
      <sharedItems/>
    </cacheField>
    <cacheField name="DesNivelClasifFun" numFmtId="0">
      <sharedItems/>
    </cacheField>
    <cacheField name="CveClasifFun" numFmtId="0">
      <sharedItems/>
    </cacheField>
    <cacheField name="DesClasifFun" numFmtId="0">
      <sharedItems/>
    </cacheField>
    <cacheField name="CveClasifEco" numFmtId="0">
      <sharedItems/>
    </cacheField>
    <cacheField name="DesClasifEco" numFmtId="0">
      <sharedItems count="1">
        <s v="GASTO CORRIENTE"/>
      </sharedItems>
    </cacheField>
    <cacheField name="CveFuenteFin" numFmtId="0">
      <sharedItems/>
    </cacheField>
    <cacheField name="desFuenteFin" numFmtId="0">
      <sharedItems/>
    </cacheField>
    <cacheField name="CvedesFuenteFin" numFmtId="0">
      <sharedItems/>
    </cacheField>
    <cacheField name="ClasificaCuentaClave" numFmtId="0">
      <sharedItems/>
    </cacheField>
    <cacheField name="ClasificaCuentaDescripcion" numFmtId="0">
      <sharedItems/>
    </cacheField>
    <cacheField name="ClasificaCuentaCveDes" numFmtId="0">
      <sharedItems count="3">
        <s v="02 - FONDO DE INFRAESTRUCTURA"/>
        <s v="01 - RECURSOS FISCALES"/>
        <s v="05 - RECURSOS FEDERALES"/>
      </sharedItems>
    </cacheField>
    <cacheField name="idclave_CF" numFmtId="0">
      <sharedItems containsSemiMixedTypes="0" containsString="0" containsNumber="1" containsInteger="1" minValue="538" maxValue="1133"/>
    </cacheField>
    <cacheField name="ClasificadorFuncionalclaveN5" numFmtId="0">
      <sharedItems/>
    </cacheField>
    <cacheField name="ClasificadorFuncionaldescripcionN5" numFmtId="0">
      <sharedItems/>
    </cacheField>
    <cacheField name="ClasificadorFuncionalCveDesN5" numFmtId="0">
      <sharedItems count="9">
        <s v="2.6.8 - OTROS GRUPOS VULNERABLES"/>
        <s v="2.6.3 - FAMILIA E HIJOS"/>
        <s v="2.5.1 - EDUCACION BASICA"/>
        <s v="2.6.1 - ENFERMEDAD E INCAPACIDAD"/>
        <s v="2.6.5 - ALIMENTACION Y NUTRICION"/>
        <s v="2.5.4 - POSGRADO"/>
        <s v="2.3.2 - PRESTACION DE SERVICIOS DE SALUD A LA PERSONA"/>
        <s v="1.3.4 - FUNCION PUBLICA"/>
        <s v="1.3.9 - OTROS"/>
      </sharedItems>
    </cacheField>
    <cacheField name="ClasificadorFuncionalclaveN4" numFmtId="0">
      <sharedItems/>
    </cacheField>
    <cacheField name="ClasificadorFuncionaldescripcionN4" numFmtId="0">
      <sharedItems/>
    </cacheField>
    <cacheField name="ClasificadorFuncionalCveDesN4" numFmtId="0">
      <sharedItems count="9">
        <s v="2.6.8 - OTROS GRUPOS VULNERABLES"/>
        <s v="2.6.3 - FAMILIA E HIJOS"/>
        <s v="2.5.1 - EDUCACION BASICA"/>
        <s v="2.6.1 - ENFERMEDAD E INCAPACIDAD"/>
        <s v="2.6.5 - ALIMENTACION Y NUTRICION"/>
        <s v="2.5.4 - POSGRADO"/>
        <s v="2.3.2 - PRESTACION DE SERVICIOS DE SALUD A LA PERSONA"/>
        <s v="1.3.4 - FUNCION PUBLICA"/>
        <s v="1.3.9 - OTROS"/>
      </sharedItems>
    </cacheField>
    <cacheField name="ClasificadorFuncionalclaveN3" numFmtId="0">
      <sharedItems/>
    </cacheField>
    <cacheField name="ClasificadorFuncionaldescripcionN3" numFmtId="0">
      <sharedItems/>
    </cacheField>
    <cacheField name="ClasificadorFuncionalCveDesN3" numFmtId="0">
      <sharedItems count="9">
        <s v="2.6.8 - OTROS GRUPOS VULNERABLES"/>
        <s v="2.6.3 - FAMILIA E HIJOS"/>
        <s v="2.5.1 - EDUCACION BASICA"/>
        <s v="2.6.1 - ENFERMEDAD E INCAPACIDAD"/>
        <s v="2.6.5 - ALIMENTACION Y NUTRICION"/>
        <s v="2.5.4 - POSGRADO"/>
        <s v="2.3.2 - PRESTACION DE SERVICIOS DE SALUD A LA PERSONA"/>
        <s v="1.3.4 - FUNCION PUBLICA"/>
        <s v="1.3.9 - OTROS"/>
      </sharedItems>
    </cacheField>
    <cacheField name="ClasificadorFuncionalclaveN2" numFmtId="0">
      <sharedItems/>
    </cacheField>
    <cacheField name="ClasificadorFuncionaldescripcionN2" numFmtId="0">
      <sharedItems/>
    </cacheField>
    <cacheField name="ClasificadorFuncionalCveDesN2" numFmtId="0">
      <sharedItems count="4">
        <s v="2.6 - PROTECCION SOCIAL"/>
        <s v="2.5 - EDUCACION"/>
        <s v="2.3 - SALUD"/>
        <s v="1.3 - COORDINACION DE LA POLITICA DE GOBIERNO"/>
      </sharedItems>
    </cacheField>
    <cacheField name="ClasificadorFuncionalclaveN1" numFmtId="0">
      <sharedItems/>
    </cacheField>
    <cacheField name="ClasificadorFuncionaldescripcionN1" numFmtId="0">
      <sharedItems/>
    </cacheField>
    <cacheField name="ClasificadorFuncionalCveDesN1" numFmtId="0">
      <sharedItems count="2">
        <s v="2 - DESARROLLO SOCIAL"/>
        <s v="1 - GOBIERNO"/>
      </sharedItems>
    </cacheField>
    <cacheField name="idclave_CE" numFmtId="0">
      <sharedItems containsSemiMixedTypes="0" containsString="0" containsNumber="1" containsInteger="1" minValue="538" maxValue="1133"/>
    </cacheField>
    <cacheField name="ClasifEconomicoclaveN7" numFmtId="0">
      <sharedItems/>
    </cacheField>
    <cacheField name="ClasifEconomicodescripcionN7" numFmtId="0">
      <sharedItems/>
    </cacheField>
    <cacheField name="ClasifEconomicoCveDesN7" numFmtId="0">
      <sharedItems count="7">
        <s v="2.1.1.2 - COMPRA DE BIENES Y SERVICIOS_x0009__x0009__x0009__x0009_"/>
        <s v="2.2.2.2.3 - OTRA MAQUINARIA Y EQUIPO_x0009__x0009__x0009__x0009_"/>
        <s v="2.1.5.1.1 - AYUDA A PERSONAS_x0009__x0009__x0009__x0009_"/>
        <s v="2.1.5.1.3 - AYUDA A INSTITUCIONES_x0009__x0009__x0009__x0009_"/>
        <s v="2.2.2.5.3 - PROGRAMAS DE INFORMÁTICA Y BASE DE DATOS_x0009__x0009__x0009__x0009_"/>
        <s v="2.1.5.1.5 - DESASTRES NATURALES_x0009__x0009__x0009__x0009_"/>
        <s v="2.1.1.1.1 - SUELDOS Y SALARIOS_x0009__x0009__x0009__x0009_"/>
      </sharedItems>
    </cacheField>
    <cacheField name="ClasifEconomicoclaveN6" numFmtId="0">
      <sharedItems/>
    </cacheField>
    <cacheField name="ClasifEconomicodescripcionN6" numFmtId="0">
      <sharedItems/>
    </cacheField>
    <cacheField name="ClasifEconomicoCveDesN6" numFmtId="0">
      <sharedItems count="7">
        <s v="2.1.1.2 - COMPRA DE BIENES Y SERVICIOS_x0009__x0009__x0009__x0009_"/>
        <s v="2.2.2.2.3 - OTRA MAQUINARIA Y EQUIPO_x0009__x0009__x0009__x0009_"/>
        <s v="2.1.5.1.1 - AYUDA A PERSONAS_x0009__x0009__x0009__x0009_"/>
        <s v="2.1.5.1.3 - AYUDA A INSTITUCIONES_x0009__x0009__x0009__x0009_"/>
        <s v="2.2.2.5.3 - PROGRAMAS DE INFORMÁTICA Y BASE DE DATOS_x0009__x0009__x0009__x0009_"/>
        <s v="2.1.5.1.5 - DESASTRES NATURALES_x0009__x0009__x0009__x0009_"/>
        <s v="2.1.1.1.1 - SUELDOS Y SALARIOS_x0009__x0009__x0009__x0009_"/>
      </sharedItems>
    </cacheField>
    <cacheField name="ClasifEconomicoclaveN5" numFmtId="0">
      <sharedItems/>
    </cacheField>
    <cacheField name="ClasifEconomicodescripcionN5" numFmtId="0">
      <sharedItems/>
    </cacheField>
    <cacheField name="ClasifEconomicoCveDesN5" numFmtId="0">
      <sharedItems count="7">
        <s v="2.1.1.2 - COMPRA DE BIENES Y SERVICIOS_x0009__x0009__x0009__x0009_"/>
        <s v="2.2.2.2.3 - OTRA MAQUINARIA Y EQUIPO_x0009__x0009__x0009__x0009_"/>
        <s v="2.1.5.1.1 - AYUDA A PERSONAS_x0009__x0009__x0009__x0009_"/>
        <s v="2.1.5.1.3 - AYUDA A INSTITUCIONES_x0009__x0009__x0009__x0009_"/>
        <s v="2.2.2.5.3 - PROGRAMAS DE INFORMÁTICA Y BASE DE DATOS_x0009__x0009__x0009__x0009_"/>
        <s v="2.1.5.1.5 - DESASTRES NATURALES_x0009__x0009__x0009__x0009_"/>
        <s v="2.1.1.1.1 - SUELDOS Y SALARIOS_x0009__x0009__x0009__x0009_"/>
      </sharedItems>
    </cacheField>
    <cacheField name="ClasifEconomicoclaveN4" numFmtId="0">
      <sharedItems/>
    </cacheField>
    <cacheField name="ClasifEconomicodescripcionN4" numFmtId="0">
      <sharedItems/>
    </cacheField>
    <cacheField name="ClasifEconomicoCveDesN4" numFmtId="0">
      <sharedItems count="5">
        <s v="2.1.1.2 - COMPRA DE BIENES Y SERVICIOS_x0009__x0009__x0009__x0009_"/>
        <s v="2.2.2.2 - MAQUINARIA Y EQUIPO_x0009__x0009__x0009__x0009_"/>
        <s v="2.1.5.1 - AL SECTOR PRIVADO_x0009__x0009__x0009__x0009_"/>
        <s v="2.2.2.5 - ACTIVOS FIJOS INTANGIBLES_x0009__x0009__x0009__x0009_"/>
        <s v="2.1.1.1 - REMUNERACIONES_x0009__x0009__x0009__x0009_"/>
      </sharedItems>
    </cacheField>
    <cacheField name="ClasifEconomicoclaveN3" numFmtId="0">
      <sharedItems/>
    </cacheField>
    <cacheField name="ClasifEconomicodescripcionN3" numFmtId="0">
      <sharedItems/>
    </cacheField>
    <cacheField name="ClasifEconomicoCveDesN3" numFmtId="0">
      <sharedItems count="3">
        <s v="2.1.1 - GASTOS DE CONSUMO DE LOS ENTES DEL GOBIERNO GENERAL/GASTOS DE EXPLOTACIÓN DE LAS ENTIDADES EMPRESARIALES_x0009__x0009__x0009__x0009_"/>
        <s v="2.2.2 - ACTIVOS FIJOS (FORMACIÓN BRUTA DE CAPITAL FIJO)_x0009__x0009__x0009__x0009_"/>
        <s v="2.1.5 - TRANSFERENCIAS, ASIGNACIONES Y DONATIVOS CORRIENTES OTORGADOS_x0009__x0009__x0009__x0009_"/>
      </sharedItems>
    </cacheField>
    <cacheField name="ClasifEconomicoclaveN2" numFmtId="0">
      <sharedItems/>
    </cacheField>
    <cacheField name="ClasifEconomicodescripcionN2" numFmtId="0">
      <sharedItems/>
    </cacheField>
    <cacheField name="ClasifEconomicoCveDesN2" numFmtId="0">
      <sharedItems count="2">
        <s v="2.1 - GASTOS CORRIENTES_x0009__x0009__x0009__x0009_"/>
        <s v="2.2 - GASTOS DE CAPITAL_x0009__x0009__x0009__x0009_"/>
      </sharedItems>
    </cacheField>
    <cacheField name="ClasifEconomicoclaveN1" numFmtId="0">
      <sharedItems/>
    </cacheField>
    <cacheField name="ClasifEconomicodescripcionN1" numFmtId="0">
      <sharedItems/>
    </cacheField>
    <cacheField name="ClasifEconomicoCveDesN1" numFmtId="0">
      <sharedItems count="1">
        <s v="2 - GASTOS_x0009__x0009__x0009__x0009_"/>
      </sharedItems>
    </cacheField>
    <cacheField name="idclave_CA" numFmtId="0">
      <sharedItems containsSemiMixedTypes="0" containsString="0" containsNumber="1" containsInteger="1" minValue="538" maxValue="1133"/>
    </cacheField>
    <cacheField name="ClasifAdministrativoclaveN5" numFmtId="0">
      <sharedItems/>
    </cacheField>
    <cacheField name="ClasifAdministrativodescripcionN5" numFmtId="0">
      <sharedItems/>
    </cacheField>
    <cacheField name="ClasifAdministrativoCveDesN5" numFmtId="0">
      <sharedItems count="2">
        <s v="Sin Clave - Sin Descripcion"/>
        <s v="3.1.1.1.1 - Órgano Ejecutivo Municipal (Ayuntamiento)"/>
      </sharedItems>
    </cacheField>
    <cacheField name="ClasifAdministrativoclaveN4" numFmtId="0">
      <sharedItems/>
    </cacheField>
    <cacheField name="ClasifAdministrativodescripcionN4" numFmtId="0">
      <sharedItems/>
    </cacheField>
    <cacheField name="ClasifAdministrativoCveDesN4" numFmtId="0">
      <sharedItems count="2">
        <s v="Sin Clave - Sin Descripcion"/>
        <s v="3.1.1.1.0 - Gobierno Municipal"/>
      </sharedItems>
    </cacheField>
    <cacheField name="ClasifAdministrativoclaveN3" numFmtId="0">
      <sharedItems/>
    </cacheField>
    <cacheField name="ClasifAdministrativodescripcionN3" numFmtId="0">
      <sharedItems/>
    </cacheField>
    <cacheField name="ClasifAdministrativoCveDesN3" numFmtId="0">
      <sharedItems count="2">
        <s v="Sin Clave - Sin Descripcion"/>
        <s v="3.1.1.0.0 - GOBIERNO GENERAL MUNICIPAL"/>
      </sharedItems>
    </cacheField>
    <cacheField name="ClasifAdministrativoclaveN2" numFmtId="0">
      <sharedItems/>
    </cacheField>
    <cacheField name="ClasifAdministrativodescripcionN2" numFmtId="0">
      <sharedItems/>
    </cacheField>
    <cacheField name="ClasifAdministrativoCveDesN2" numFmtId="0">
      <sharedItems count="2">
        <s v="Sin Clave - Sin Descripcion"/>
        <s v="3.1.0.0.0 - SECTOR PÚBLICO NO FINANCIERO"/>
      </sharedItems>
    </cacheField>
    <cacheField name="ClasifAdministrativoclaveN1" numFmtId="0">
      <sharedItems/>
    </cacheField>
    <cacheField name="ClasifAdministrativodescripcionN1" numFmtId="0">
      <sharedItems/>
    </cacheField>
    <cacheField name="ClasifAdministrativoCveDesN1" numFmtId="0">
      <sharedItems count="2">
        <s v="Sin Clave - Sin Descripcion"/>
        <s v="3.0.0.0.0 - SECTOR PÚBLICO MUNICIPAL"/>
      </sharedItems>
    </cacheField>
    <cacheField name="idclave_CP" numFmtId="0">
      <sharedItems containsSemiMixedTypes="0" containsString="0" containsNumber="1" containsInteger="1" minValue="538" maxValue="1133"/>
    </cacheField>
    <cacheField name="ClasifProgramaticoclaveN5" numFmtId="0">
      <sharedItems/>
    </cacheField>
    <cacheField name="ClasifProgramaticodescripcionN5" numFmtId="0">
      <sharedItems/>
    </cacheField>
    <cacheField name="ClasifProgramaticoCveDesN5" numFmtId="0">
      <sharedItems count="1">
        <s v="E - PRESTACIÓN DE SERVICIOS PÚBLICOS"/>
      </sharedItems>
    </cacheField>
    <cacheField name="ClasifProgramaticoclaveN4" numFmtId="0">
      <sharedItems/>
    </cacheField>
    <cacheField name="ClasifProgramaticodescripcionN4" numFmtId="0">
      <sharedItems/>
    </cacheField>
    <cacheField name="ClasifProgramaticoCveDesN4" numFmtId="0">
      <sharedItems/>
    </cacheField>
    <cacheField name="ClasifProgramaticoclaveN3" numFmtId="0">
      <sharedItems/>
    </cacheField>
    <cacheField name="ClasifProgramaticodescripcionN3" numFmtId="0">
      <sharedItems/>
    </cacheField>
    <cacheField name="ClasifProgramaticoCveDesN3" numFmtId="0">
      <sharedItems/>
    </cacheField>
    <cacheField name="ClasifProgramaticoclaveN2" numFmtId="0">
      <sharedItems/>
    </cacheField>
    <cacheField name="ClasifProgramaticodescripcionN2" numFmtId="0">
      <sharedItems/>
    </cacheField>
    <cacheField name="ClasifProgramaticoCveDesN2" numFmtId="0">
      <sharedItems/>
    </cacheField>
    <cacheField name="ClasifProgramaticoclaveN1" numFmtId="0">
      <sharedItems/>
    </cacheField>
    <cacheField name="ClasifProgramaticodescripcionN1" numFmtId="0">
      <sharedItems/>
    </cacheField>
    <cacheField name="ClasifProgramaticoCveDesN1" numFmtId="0">
      <sharedItems/>
    </cacheField>
    <cacheField name="Ampliacion" numFmtId="0">
      <sharedItems containsSemiMixedTypes="0" containsString="0" containsNumber="1" minValue="0" maxValue="6999999.96"/>
    </cacheField>
    <cacheField name="Reduccion" numFmtId="0">
      <sharedItems containsSemiMixedTypes="0" containsString="0" containsNumber="1" minValue="0" maxValue="6999999.96"/>
    </cacheField>
    <cacheField name="Presupuesto Vigente" numFmtId="0" formula="pptooriginal+pptotransferido" databaseField="0"/>
    <cacheField name="Presupuesto Vigente sin Pre comprometer" numFmtId="0" formula="'Presupuesto Vigente'-Precomprometido" databaseField="0"/>
    <cacheField name="8 Pre compromisos sin comprometer" numFmtId="0" formula="Precomprometido-pptocomprometido" databaseField="0"/>
    <cacheField name="9(4-7)" numFmtId="0" formula="'Presupuesto Vigente'-pptocomprometido" databaseField="0"/>
    <cacheField name="11=(7-10)" numFmtId="0" formula="pptocomprometido-pptodevengado" databaseField="0"/>
    <cacheField name="12=(4-10)" numFmtId="0" formula="'Presupuesto Vigente'-pptodevengado" databaseField="0"/>
    <cacheField name="14=(10-13)" numFmtId="0" formula="pptodevengado-pptoejercido" databaseField="0"/>
    <cacheField name="16=(13-15)" numFmtId="0" formula="pptoejercido-pptoejercidopag" databaseField="0"/>
    <cacheField name="17=(10-15)" numFmtId="0" formula="pptodevengado-pptoejercidopag" databaseField="0"/>
    <cacheField name="Precomprometido" numFmtId="0" formula="pptocomprometido+pptoprcomprometido" databaseField="0"/>
    <cacheField name="Camponuevo" numFmtId="0" formula="pptocomprometido+pptoprcomprometido" databaseField="0"/>
    <cacheField name="Subejercicio" numFmtId="0" formula="'Presupuesto Vigente'-pptodevengado" databaseField="0"/>
  </cacheFields>
  <extLst>
    <ext xmlns:x14="http://schemas.microsoft.com/office/spreadsheetml/2009/9/main" uri="{725AE2AE-9491-48be-B2B4-4EB974FC3084}">
      <x14:pivotCacheDefinition pivotCacheId="3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908">
  <r>
    <s v="0101006211011101"/>
    <n v="764"/>
    <x v="0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776"/>
    <s v="0101                          "/>
    <s v="ADULTOS MAYORES"/>
    <x v="0"/>
    <n v="21122"/>
    <s v="006       "/>
    <s v="EVENTOS ADULTOS MAYORES"/>
    <x v="0"/>
    <s v="PROYECTO"/>
    <n v="8199695"/>
    <s v="21101     "/>
    <s v="MATERIALES Y UTILES DE OFICINA"/>
    <s v="21101-MATERIALES Y UTILES DE OFICIN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64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6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6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6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1006211011101"/>
    <n v="764"/>
    <x v="1"/>
    <n v="0"/>
    <n v="9460"/>
    <n v="0"/>
    <n v="9459.61"/>
    <n v="9459.61"/>
    <n v="0"/>
    <n v="9459.61"/>
    <n v="9459.61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776"/>
    <s v="0101                          "/>
    <s v="ADULTOS MAYORES"/>
    <x v="0"/>
    <n v="21122"/>
    <s v="006       "/>
    <s v="EVENTOS ADULTOS MAYORES"/>
    <x v="0"/>
    <s v="PROYECTO"/>
    <n v="8199695"/>
    <s v="21101     "/>
    <s v="MATERIALES Y UTILES DE OFICINA"/>
    <s v="21101-MATERIALES Y UTILES DE OFICIN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64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6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6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6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1006211011101"/>
    <n v="764"/>
    <x v="2"/>
    <n v="0"/>
    <n v="0"/>
    <n v="0"/>
    <n v="5310.99"/>
    <n v="5310.99"/>
    <n v="0"/>
    <n v="5310.99"/>
    <n v="5310.99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776"/>
    <s v="0101                          "/>
    <s v="ADULTOS MAYORES"/>
    <x v="0"/>
    <n v="21122"/>
    <s v="006       "/>
    <s v="EVENTOS ADULTOS MAYORES"/>
    <x v="0"/>
    <s v="PROYECTO"/>
    <n v="8199695"/>
    <s v="21101     "/>
    <s v="MATERIALES Y UTILES DE OFICINA"/>
    <s v="21101-MATERIALES Y UTILES DE OFICIN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64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6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6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6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9460"/>
    <n v="0"/>
  </r>
  <r>
    <s v="0101006211011101"/>
    <n v="764"/>
    <x v="3"/>
    <n v="0"/>
    <n v="27649.8"/>
    <n v="0"/>
    <n v="19508.64"/>
    <n v="19508.64"/>
    <n v="0"/>
    <n v="19508.64"/>
    <n v="19508.64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776"/>
    <s v="0101                          "/>
    <s v="ADULTOS MAYORES"/>
    <x v="0"/>
    <n v="21122"/>
    <s v="006       "/>
    <s v="EVENTOS ADULTOS MAYORES"/>
    <x v="0"/>
    <s v="PROYECTO"/>
    <n v="8199695"/>
    <s v="21101     "/>
    <s v="MATERIALES Y UTILES DE OFICINA"/>
    <s v="21101-MATERIALES Y UTILES DE OFICIN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64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6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6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6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1006211011101"/>
    <n v="764"/>
    <x v="4"/>
    <n v="0"/>
    <n v="0"/>
    <n v="0"/>
    <n v="1165.0999999999999"/>
    <n v="1165.0999999999999"/>
    <n v="0"/>
    <n v="1165.0999999999999"/>
    <n v="1165.0999999999999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776"/>
    <s v="0101                          "/>
    <s v="ADULTOS MAYORES"/>
    <x v="0"/>
    <n v="21122"/>
    <s v="006       "/>
    <s v="EVENTOS ADULTOS MAYORES"/>
    <x v="0"/>
    <s v="PROYECTO"/>
    <n v="8199695"/>
    <s v="21101     "/>
    <s v="MATERIALES Y UTILES DE OFICINA"/>
    <s v="21101-MATERIALES Y UTILES DE OFICIN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64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6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6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6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7649.8"/>
    <n v="0"/>
  </r>
  <r>
    <s v="0101006211011101"/>
    <n v="764"/>
    <x v="5"/>
    <n v="0"/>
    <n v="2811.02"/>
    <n v="0"/>
    <n v="2811.02"/>
    <n v="2811.02"/>
    <n v="0"/>
    <n v="2811.02"/>
    <n v="2811.02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776"/>
    <s v="0101                          "/>
    <s v="ADULTOS MAYORES"/>
    <x v="0"/>
    <n v="21122"/>
    <s v="006       "/>
    <s v="EVENTOS ADULTOS MAYORES"/>
    <x v="0"/>
    <s v="PROYECTO"/>
    <n v="8199695"/>
    <s v="21101     "/>
    <s v="MATERIALES Y UTILES DE OFICINA"/>
    <s v="21101-MATERIALES Y UTILES DE OFICIN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64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6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6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6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811.02"/>
    <n v="0"/>
  </r>
  <r>
    <s v="0101006211011101"/>
    <n v="764"/>
    <x v="6"/>
    <n v="0"/>
    <n v="88.74"/>
    <n v="0"/>
    <n v="88.74"/>
    <n v="88.74"/>
    <n v="0"/>
    <n v="88.74"/>
    <n v="88.74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776"/>
    <s v="0101                          "/>
    <s v="ADULTOS MAYORES"/>
    <x v="0"/>
    <n v="21122"/>
    <s v="006       "/>
    <s v="EVENTOS ADULTOS MAYORES"/>
    <x v="0"/>
    <s v="PROYECTO"/>
    <n v="8199695"/>
    <s v="21101     "/>
    <s v="MATERIALES Y UTILES DE OFICINA"/>
    <s v="21101-MATERIALES Y UTILES DE OFICIN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64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6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6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6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1006211011101"/>
    <n v="764"/>
    <x v="7"/>
    <n v="0"/>
    <n v="8712.7900000000009"/>
    <n v="0"/>
    <n v="8390.0499999999993"/>
    <n v="8390.0499999999993"/>
    <n v="0"/>
    <n v="8390.0499999999993"/>
    <n v="8390.0499999999993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776"/>
    <s v="0101                          "/>
    <s v="ADULTOS MAYORES"/>
    <x v="0"/>
    <n v="21122"/>
    <s v="006       "/>
    <s v="EVENTOS ADULTOS MAYORES"/>
    <x v="0"/>
    <s v="PROYECTO"/>
    <n v="8199695"/>
    <s v="21101     "/>
    <s v="MATERIALES Y UTILES DE OFICINA"/>
    <s v="21101-MATERIALES Y UTILES DE OFICIN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64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6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6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6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9088.74"/>
    <n v="0"/>
  </r>
  <r>
    <s v="0101006211011101"/>
    <n v="764"/>
    <x v="8"/>
    <n v="0"/>
    <n v="0"/>
    <n v="0"/>
    <n v="1892.43"/>
    <n v="1892.43"/>
    <n v="0"/>
    <n v="1892.43"/>
    <n v="1892.43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776"/>
    <s v="0101                          "/>
    <s v="ADULTOS MAYORES"/>
    <x v="0"/>
    <n v="21122"/>
    <s v="006       "/>
    <s v="EVENTOS ADULTOS MAYORES"/>
    <x v="0"/>
    <s v="PROYECTO"/>
    <n v="8199695"/>
    <s v="21101     "/>
    <s v="MATERIALES Y UTILES DE OFICINA"/>
    <s v="21101-MATERIALES Y UTILES DE OFICIN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64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6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6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6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1006211011101"/>
    <n v="764"/>
    <x v="9"/>
    <n v="0"/>
    <n v="3500"/>
    <n v="0"/>
    <n v="3595.77"/>
    <n v="3595.77"/>
    <n v="0"/>
    <n v="3595.77"/>
    <n v="3595.77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776"/>
    <s v="0101                          "/>
    <s v="ADULTOS MAYORES"/>
    <x v="0"/>
    <n v="21122"/>
    <s v="006       "/>
    <s v="EVENTOS ADULTOS MAYORES"/>
    <x v="0"/>
    <s v="PROYECTO"/>
    <n v="8199695"/>
    <s v="21101     "/>
    <s v="MATERIALES Y UTILES DE OFICINA"/>
    <s v="21101-MATERIALES Y UTILES DE OFICIN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64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6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6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6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3500"/>
    <n v="0"/>
  </r>
  <r>
    <s v="0101006211011101"/>
    <n v="764"/>
    <x v="10"/>
    <n v="0"/>
    <n v="9072.2199999999993"/>
    <n v="0"/>
    <n v="9072.2199999999993"/>
    <n v="9072.2199999999993"/>
    <n v="0"/>
    <n v="9072.2199999999993"/>
    <n v="9072.2199999999993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776"/>
    <s v="0101                          "/>
    <s v="ADULTOS MAYORES"/>
    <x v="0"/>
    <n v="21122"/>
    <s v="006       "/>
    <s v="EVENTOS ADULTOS MAYORES"/>
    <x v="0"/>
    <s v="PROYECTO"/>
    <n v="8199695"/>
    <s v="21101     "/>
    <s v="MATERIALES Y UTILES DE OFICINA"/>
    <s v="21101-MATERIALES Y UTILES DE OFICIN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64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6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6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6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9072.2199999999993"/>
    <n v="0"/>
  </r>
  <r>
    <s v="0101006211011101"/>
    <n v="764"/>
    <x v="11"/>
    <n v="0"/>
    <n v="2004"/>
    <n v="0"/>
    <n v="2003.9"/>
    <n v="2003.9"/>
    <n v="0"/>
    <n v="2003.9"/>
    <n v="2003.9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776"/>
    <s v="0101                          "/>
    <s v="ADULTOS MAYORES"/>
    <x v="0"/>
    <n v="21122"/>
    <s v="006       "/>
    <s v="EVENTOS ADULTOS MAYORES"/>
    <x v="0"/>
    <s v="PROYECTO"/>
    <n v="8199695"/>
    <s v="21101     "/>
    <s v="MATERIALES Y UTILES DE OFICINA"/>
    <s v="21101-MATERIALES Y UTILES DE OFICIN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64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6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6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6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004"/>
    <n v="287.20999999999998"/>
  </r>
  <r>
    <s v="0101006212011101"/>
    <n v="732"/>
    <x v="0"/>
    <n v="0"/>
    <n v="1552.08"/>
    <n v="0"/>
    <n v="1552.08"/>
    <n v="1552.08"/>
    <n v="0"/>
    <n v="1552.08"/>
    <n v="1552.08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776"/>
    <s v="0101                          "/>
    <s v="ADULTOS MAYORES"/>
    <x v="0"/>
    <n v="21122"/>
    <s v="006       "/>
    <s v="EVENTOS ADULTOS MAYORES"/>
    <x v="0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3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3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3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3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1006212011101"/>
    <n v="732"/>
    <x v="1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776"/>
    <s v="0101                          "/>
    <s v="ADULTOS MAYORES"/>
    <x v="0"/>
    <n v="21122"/>
    <s v="006       "/>
    <s v="EVENTOS ADULTOS MAYORES"/>
    <x v="0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3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3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3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3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1006212011101"/>
    <n v="732"/>
    <x v="2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776"/>
    <s v="0101                          "/>
    <s v="ADULTOS MAYORES"/>
    <x v="0"/>
    <n v="21122"/>
    <s v="006       "/>
    <s v="EVENTOS ADULTOS MAYORES"/>
    <x v="0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3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3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3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3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552.08"/>
    <n v="0"/>
  </r>
  <r>
    <s v="0101006212011101"/>
    <n v="732"/>
    <x v="3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776"/>
    <s v="0101                          "/>
    <s v="ADULTOS MAYORES"/>
    <x v="0"/>
    <n v="21122"/>
    <s v="006       "/>
    <s v="EVENTOS ADULTOS MAYORES"/>
    <x v="0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3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3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3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3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1006212011101"/>
    <n v="732"/>
    <x v="4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776"/>
    <s v="0101                          "/>
    <s v="ADULTOS MAYORES"/>
    <x v="0"/>
    <n v="21122"/>
    <s v="006       "/>
    <s v="EVENTOS ADULTOS MAYORES"/>
    <x v="0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3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3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3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3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1006212011101"/>
    <n v="732"/>
    <x v="5"/>
    <n v="0"/>
    <n v="4176"/>
    <n v="0"/>
    <n v="4176"/>
    <n v="4176"/>
    <n v="0"/>
    <n v="4176"/>
    <n v="4176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776"/>
    <s v="0101                          "/>
    <s v="ADULTOS MAYORES"/>
    <x v="0"/>
    <n v="21122"/>
    <s v="006       "/>
    <s v="EVENTOS ADULTOS MAYORES"/>
    <x v="0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3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3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3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3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4176"/>
    <n v="0"/>
  </r>
  <r>
    <s v="0101006212011101"/>
    <n v="732"/>
    <x v="6"/>
    <n v="0"/>
    <n v="1618.2"/>
    <n v="0"/>
    <n v="1618.2"/>
    <n v="1618.2"/>
    <n v="0"/>
    <n v="1618.2"/>
    <n v="1618.2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776"/>
    <s v="0101                          "/>
    <s v="ADULTOS MAYORES"/>
    <x v="0"/>
    <n v="21122"/>
    <s v="006       "/>
    <s v="EVENTOS ADULTOS MAYORES"/>
    <x v="0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3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3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3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3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1006212011101"/>
    <n v="732"/>
    <x v="7"/>
    <n v="0"/>
    <n v="1500"/>
    <n v="0"/>
    <n v="1476.68"/>
    <n v="1476.68"/>
    <n v="0"/>
    <n v="1476.68"/>
    <n v="1476.68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776"/>
    <s v="0101                          "/>
    <s v="ADULTOS MAYORES"/>
    <x v="0"/>
    <n v="21122"/>
    <s v="006       "/>
    <s v="EVENTOS ADULTOS MAYORES"/>
    <x v="0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3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3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3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3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618.2"/>
    <n v="0"/>
  </r>
  <r>
    <s v="0101006212011101"/>
    <n v="732"/>
    <x v="8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776"/>
    <s v="0101                          "/>
    <s v="ADULTOS MAYORES"/>
    <x v="0"/>
    <n v="21122"/>
    <s v="006       "/>
    <s v="EVENTOS ADULTOS MAYORES"/>
    <x v="0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3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3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3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3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500"/>
    <n v="0"/>
  </r>
  <r>
    <s v="0101006212011101"/>
    <n v="732"/>
    <x v="9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776"/>
    <s v="0101                          "/>
    <s v="ADULTOS MAYORES"/>
    <x v="0"/>
    <n v="21122"/>
    <s v="006       "/>
    <s v="EVENTOS ADULTOS MAYORES"/>
    <x v="0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3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3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3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3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1006212011101"/>
    <n v="732"/>
    <x v="10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776"/>
    <s v="0101                          "/>
    <s v="ADULTOS MAYORES"/>
    <x v="0"/>
    <n v="21122"/>
    <s v="006       "/>
    <s v="EVENTOS ADULTOS MAYORES"/>
    <x v="0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3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3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3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3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1006212011101"/>
    <n v="732"/>
    <x v="11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776"/>
    <s v="0101                          "/>
    <s v="ADULTOS MAYORES"/>
    <x v="0"/>
    <n v="21122"/>
    <s v="006       "/>
    <s v="EVENTOS ADULTOS MAYORES"/>
    <x v="0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3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3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3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3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1006217021101"/>
    <n v="817"/>
    <x v="0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2"/>
    <n v="8200072"/>
    <s v="21702     "/>
    <s v="MATERIAL DIDACTICO"/>
    <n v="725758"/>
    <s v="01                            "/>
    <s v="FORTALECIMIENTO SOCIAL"/>
    <x v="0"/>
    <n v="725776"/>
    <s v="0101                          "/>
    <s v="ADULTOS MAYORES"/>
    <x v="0"/>
    <n v="21122"/>
    <s v="006       "/>
    <s v="EVENTOS ADULTOS MAYORES"/>
    <x v="0"/>
    <s v="PROYECTO"/>
    <n v="8200072"/>
    <s v="21702     "/>
    <s v="MATERIAL DIDACTICO"/>
    <s v="21702-MATERIAL DIDACT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1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1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1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1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1006217021101"/>
    <n v="817"/>
    <x v="1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2"/>
    <n v="8200072"/>
    <s v="21702     "/>
    <s v="MATERIAL DIDACTICO"/>
    <n v="725758"/>
    <s v="01                            "/>
    <s v="FORTALECIMIENTO SOCIAL"/>
    <x v="0"/>
    <n v="725776"/>
    <s v="0101                          "/>
    <s v="ADULTOS MAYORES"/>
    <x v="0"/>
    <n v="21122"/>
    <s v="006       "/>
    <s v="EVENTOS ADULTOS MAYORES"/>
    <x v="0"/>
    <s v="PROYECTO"/>
    <n v="8200072"/>
    <s v="21702     "/>
    <s v="MATERIAL DIDACTICO"/>
    <s v="21702-MATERIAL DIDACT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1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1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1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1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1006217021101"/>
    <n v="817"/>
    <x v="2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2"/>
    <n v="8200072"/>
    <s v="21702     "/>
    <s v="MATERIAL DIDACTICO"/>
    <n v="725758"/>
    <s v="01                            "/>
    <s v="FORTALECIMIENTO SOCIAL"/>
    <x v="0"/>
    <n v="725776"/>
    <s v="0101                          "/>
    <s v="ADULTOS MAYORES"/>
    <x v="0"/>
    <n v="21122"/>
    <s v="006       "/>
    <s v="EVENTOS ADULTOS MAYORES"/>
    <x v="0"/>
    <s v="PROYECTO"/>
    <n v="8200072"/>
    <s v="21702     "/>
    <s v="MATERIAL DIDACTICO"/>
    <s v="21702-MATERIAL DIDACT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1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1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1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1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1006217021101"/>
    <n v="817"/>
    <x v="3"/>
    <n v="0"/>
    <n v="542.41999999999996"/>
    <n v="0"/>
    <n v="542.41999999999996"/>
    <n v="542.41999999999996"/>
    <n v="0"/>
    <n v="542.41999999999996"/>
    <n v="542.41999999999996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2"/>
    <n v="8200072"/>
    <s v="21702     "/>
    <s v="MATERIAL DIDACTICO"/>
    <n v="725758"/>
    <s v="01                            "/>
    <s v="FORTALECIMIENTO SOCIAL"/>
    <x v="0"/>
    <n v="725776"/>
    <s v="0101                          "/>
    <s v="ADULTOS MAYORES"/>
    <x v="0"/>
    <n v="21122"/>
    <s v="006       "/>
    <s v="EVENTOS ADULTOS MAYORES"/>
    <x v="0"/>
    <s v="PROYECTO"/>
    <n v="8200072"/>
    <s v="21702     "/>
    <s v="MATERIAL DIDACTICO"/>
    <s v="21702-MATERIAL DIDACT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1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1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1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1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1006217021101"/>
    <n v="817"/>
    <x v="4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2"/>
    <n v="8200072"/>
    <s v="21702     "/>
    <s v="MATERIAL DIDACTICO"/>
    <n v="725758"/>
    <s v="01                            "/>
    <s v="FORTALECIMIENTO SOCIAL"/>
    <x v="0"/>
    <n v="725776"/>
    <s v="0101                          "/>
    <s v="ADULTOS MAYORES"/>
    <x v="0"/>
    <n v="21122"/>
    <s v="006       "/>
    <s v="EVENTOS ADULTOS MAYORES"/>
    <x v="0"/>
    <s v="PROYECTO"/>
    <n v="8200072"/>
    <s v="21702     "/>
    <s v="MATERIAL DIDACTICO"/>
    <s v="21702-MATERIAL DIDACT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1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1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1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1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542.41999999999996"/>
    <n v="0"/>
  </r>
  <r>
    <s v="0101006217021101"/>
    <n v="817"/>
    <x v="5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2"/>
    <n v="8200072"/>
    <s v="21702     "/>
    <s v="MATERIAL DIDACTICO"/>
    <n v="725758"/>
    <s v="01                            "/>
    <s v="FORTALECIMIENTO SOCIAL"/>
    <x v="0"/>
    <n v="725776"/>
    <s v="0101                          "/>
    <s v="ADULTOS MAYORES"/>
    <x v="0"/>
    <n v="21122"/>
    <s v="006       "/>
    <s v="EVENTOS ADULTOS MAYORES"/>
    <x v="0"/>
    <s v="PROYECTO"/>
    <n v="8200072"/>
    <s v="21702     "/>
    <s v="MATERIAL DIDACTICO"/>
    <s v="21702-MATERIAL DIDACT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1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1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1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1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1006217021101"/>
    <n v="817"/>
    <x v="6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2"/>
    <n v="8200072"/>
    <s v="21702     "/>
    <s v="MATERIAL DIDACTICO"/>
    <n v="725758"/>
    <s v="01                            "/>
    <s v="FORTALECIMIENTO SOCIAL"/>
    <x v="0"/>
    <n v="725776"/>
    <s v="0101                          "/>
    <s v="ADULTOS MAYORES"/>
    <x v="0"/>
    <n v="21122"/>
    <s v="006       "/>
    <s v="EVENTOS ADULTOS MAYORES"/>
    <x v="0"/>
    <s v="PROYECTO"/>
    <n v="8200072"/>
    <s v="21702     "/>
    <s v="MATERIAL DIDACTICO"/>
    <s v="21702-MATERIAL DIDACT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1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1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1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1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1006217021101"/>
    <n v="817"/>
    <x v="7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2"/>
    <n v="8200072"/>
    <s v="21702     "/>
    <s v="MATERIAL DIDACTICO"/>
    <n v="725758"/>
    <s v="01                            "/>
    <s v="FORTALECIMIENTO SOCIAL"/>
    <x v="0"/>
    <n v="725776"/>
    <s v="0101                          "/>
    <s v="ADULTOS MAYORES"/>
    <x v="0"/>
    <n v="21122"/>
    <s v="006       "/>
    <s v="EVENTOS ADULTOS MAYORES"/>
    <x v="0"/>
    <s v="PROYECTO"/>
    <n v="8200072"/>
    <s v="21702     "/>
    <s v="MATERIAL DIDACTICO"/>
    <s v="21702-MATERIAL DIDACT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1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1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1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1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1006217021101"/>
    <n v="817"/>
    <x v="8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2"/>
    <n v="8200072"/>
    <s v="21702     "/>
    <s v="MATERIAL DIDACTICO"/>
    <n v="725758"/>
    <s v="01                            "/>
    <s v="FORTALECIMIENTO SOCIAL"/>
    <x v="0"/>
    <n v="725776"/>
    <s v="0101                          "/>
    <s v="ADULTOS MAYORES"/>
    <x v="0"/>
    <n v="21122"/>
    <s v="006       "/>
    <s v="EVENTOS ADULTOS MAYORES"/>
    <x v="0"/>
    <s v="PROYECTO"/>
    <n v="8200072"/>
    <s v="21702     "/>
    <s v="MATERIAL DIDACTICO"/>
    <s v="21702-MATERIAL DIDACT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1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1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1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1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1006217021101"/>
    <n v="817"/>
    <x v="9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2"/>
    <n v="8200072"/>
    <s v="21702     "/>
    <s v="MATERIAL DIDACTICO"/>
    <n v="725758"/>
    <s v="01                            "/>
    <s v="FORTALECIMIENTO SOCIAL"/>
    <x v="0"/>
    <n v="725776"/>
    <s v="0101                          "/>
    <s v="ADULTOS MAYORES"/>
    <x v="0"/>
    <n v="21122"/>
    <s v="006       "/>
    <s v="EVENTOS ADULTOS MAYORES"/>
    <x v="0"/>
    <s v="PROYECTO"/>
    <n v="8200072"/>
    <s v="21702     "/>
    <s v="MATERIAL DIDACTICO"/>
    <s v="21702-MATERIAL DIDACT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1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1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1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1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1006217021101"/>
    <n v="817"/>
    <x v="10"/>
    <n v="0"/>
    <n v="895.75"/>
    <n v="0"/>
    <n v="895.75"/>
    <n v="895.75"/>
    <n v="0"/>
    <n v="895.75"/>
    <n v="895.75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2"/>
    <n v="8200072"/>
    <s v="21702     "/>
    <s v="MATERIAL DIDACTICO"/>
    <n v="725758"/>
    <s v="01                            "/>
    <s v="FORTALECIMIENTO SOCIAL"/>
    <x v="0"/>
    <n v="725776"/>
    <s v="0101                          "/>
    <s v="ADULTOS MAYORES"/>
    <x v="0"/>
    <n v="21122"/>
    <s v="006       "/>
    <s v="EVENTOS ADULTOS MAYORES"/>
    <x v="0"/>
    <s v="PROYECTO"/>
    <n v="8200072"/>
    <s v="21702     "/>
    <s v="MATERIAL DIDACTICO"/>
    <s v="21702-MATERIAL DIDACT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1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1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1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1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895.75"/>
    <n v="0"/>
  </r>
  <r>
    <s v="0101006217021101"/>
    <n v="817"/>
    <x v="11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2"/>
    <n v="8200072"/>
    <s v="21702     "/>
    <s v="MATERIAL DIDACTICO"/>
    <n v="725758"/>
    <s v="01                            "/>
    <s v="FORTALECIMIENTO SOCIAL"/>
    <x v="0"/>
    <n v="725776"/>
    <s v="0101                          "/>
    <s v="ADULTOS MAYORES"/>
    <x v="0"/>
    <n v="21122"/>
    <s v="006       "/>
    <s v="EVENTOS ADULTOS MAYORES"/>
    <x v="0"/>
    <s v="PROYECTO"/>
    <n v="8200072"/>
    <s v="21702     "/>
    <s v="MATERIAL DIDACTICO"/>
    <s v="21702-MATERIAL DIDACT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1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1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1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1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1006336031101"/>
    <n v="850"/>
    <x v="0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758"/>
    <s v="01                            "/>
    <s v="FORTALECIMIENTO SOCIAL"/>
    <x v="0"/>
    <n v="725776"/>
    <s v="0101                          "/>
    <s v="ADULTOS MAYORES"/>
    <x v="0"/>
    <n v="21122"/>
    <s v="006       "/>
    <s v="EVENTOS ADULTOS MAYORES"/>
    <x v="0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5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5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5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5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1006336031101"/>
    <n v="850"/>
    <x v="1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758"/>
    <s v="01                            "/>
    <s v="FORTALECIMIENTO SOCIAL"/>
    <x v="0"/>
    <n v="725776"/>
    <s v="0101                          "/>
    <s v="ADULTOS MAYORES"/>
    <x v="0"/>
    <n v="21122"/>
    <s v="006       "/>
    <s v="EVENTOS ADULTOS MAYORES"/>
    <x v="0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5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5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5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5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1006336031101"/>
    <n v="850"/>
    <x v="2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758"/>
    <s v="01                            "/>
    <s v="FORTALECIMIENTO SOCIAL"/>
    <x v="0"/>
    <n v="725776"/>
    <s v="0101                          "/>
    <s v="ADULTOS MAYORES"/>
    <x v="0"/>
    <n v="21122"/>
    <s v="006       "/>
    <s v="EVENTOS ADULTOS MAYORES"/>
    <x v="0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5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5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5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5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1006336031101"/>
    <n v="850"/>
    <x v="3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758"/>
    <s v="01                            "/>
    <s v="FORTALECIMIENTO SOCIAL"/>
    <x v="0"/>
    <n v="725776"/>
    <s v="0101                          "/>
    <s v="ADULTOS MAYORES"/>
    <x v="0"/>
    <n v="21122"/>
    <s v="006       "/>
    <s v="EVENTOS ADULTOS MAYORES"/>
    <x v="0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5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5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5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5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1006336031101"/>
    <n v="850"/>
    <x v="4"/>
    <n v="0"/>
    <n v="1392"/>
    <n v="0"/>
    <n v="1392"/>
    <n v="1392"/>
    <n v="0"/>
    <n v="1392"/>
    <n v="1392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758"/>
    <s v="01                            "/>
    <s v="FORTALECIMIENTO SOCIAL"/>
    <x v="0"/>
    <n v="725776"/>
    <s v="0101                          "/>
    <s v="ADULTOS MAYORES"/>
    <x v="0"/>
    <n v="21122"/>
    <s v="006       "/>
    <s v="EVENTOS ADULTOS MAYORES"/>
    <x v="0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5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5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5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5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1006336031101"/>
    <n v="850"/>
    <x v="5"/>
    <n v="0"/>
    <n v="2795.6"/>
    <n v="0"/>
    <n v="2795.6"/>
    <n v="2795.6"/>
    <n v="0"/>
    <n v="2795.6"/>
    <n v="2795.6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758"/>
    <s v="01                            "/>
    <s v="FORTALECIMIENTO SOCIAL"/>
    <x v="0"/>
    <n v="725776"/>
    <s v="0101                          "/>
    <s v="ADULTOS MAYORES"/>
    <x v="0"/>
    <n v="21122"/>
    <s v="006       "/>
    <s v="EVENTOS ADULTOS MAYORES"/>
    <x v="0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5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5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5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5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392"/>
    <n v="0"/>
  </r>
  <r>
    <s v="0101006336031101"/>
    <n v="850"/>
    <x v="6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758"/>
    <s v="01                            "/>
    <s v="FORTALECIMIENTO SOCIAL"/>
    <x v="0"/>
    <n v="725776"/>
    <s v="0101                          "/>
    <s v="ADULTOS MAYORES"/>
    <x v="0"/>
    <n v="21122"/>
    <s v="006       "/>
    <s v="EVENTOS ADULTOS MAYORES"/>
    <x v="0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5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5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5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5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795.6"/>
    <n v="0"/>
  </r>
  <r>
    <s v="0101006336031101"/>
    <n v="850"/>
    <x v="7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758"/>
    <s v="01                            "/>
    <s v="FORTALECIMIENTO SOCIAL"/>
    <x v="0"/>
    <n v="725776"/>
    <s v="0101                          "/>
    <s v="ADULTOS MAYORES"/>
    <x v="0"/>
    <n v="21122"/>
    <s v="006       "/>
    <s v="EVENTOS ADULTOS MAYORES"/>
    <x v="0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5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5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5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5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1006336031101"/>
    <n v="850"/>
    <x v="8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758"/>
    <s v="01                            "/>
    <s v="FORTALECIMIENTO SOCIAL"/>
    <x v="0"/>
    <n v="725776"/>
    <s v="0101                          "/>
    <s v="ADULTOS MAYORES"/>
    <x v="0"/>
    <n v="21122"/>
    <s v="006       "/>
    <s v="EVENTOS ADULTOS MAYORES"/>
    <x v="0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5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5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5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5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1006336031101"/>
    <n v="850"/>
    <x v="9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758"/>
    <s v="01                            "/>
    <s v="FORTALECIMIENTO SOCIAL"/>
    <x v="0"/>
    <n v="725776"/>
    <s v="0101                          "/>
    <s v="ADULTOS MAYORES"/>
    <x v="0"/>
    <n v="21122"/>
    <s v="006       "/>
    <s v="EVENTOS ADULTOS MAYORES"/>
    <x v="0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5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5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5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5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1006336031101"/>
    <n v="850"/>
    <x v="10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758"/>
    <s v="01                            "/>
    <s v="FORTALECIMIENTO SOCIAL"/>
    <x v="0"/>
    <n v="725776"/>
    <s v="0101                          "/>
    <s v="ADULTOS MAYORES"/>
    <x v="0"/>
    <n v="21122"/>
    <s v="006       "/>
    <s v="EVENTOS ADULTOS MAYORES"/>
    <x v="0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5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5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5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5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1006336031101"/>
    <n v="850"/>
    <x v="11"/>
    <n v="0"/>
    <n v="9523.6"/>
    <n v="0"/>
    <n v="9523.6"/>
    <n v="9523.6"/>
    <n v="0"/>
    <n v="9523.6"/>
    <n v="9523.6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758"/>
    <s v="01                            "/>
    <s v="FORTALECIMIENTO SOCIAL"/>
    <x v="0"/>
    <n v="725776"/>
    <s v="0101                          "/>
    <s v="ADULTOS MAYORES"/>
    <x v="0"/>
    <n v="21122"/>
    <s v="006       "/>
    <s v="EVENTOS ADULTOS MAYORES"/>
    <x v="0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5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5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5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5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9523.6"/>
    <n v="0"/>
  </r>
  <r>
    <s v="0101006371041101"/>
    <n v="797"/>
    <x v="0"/>
    <n v="0"/>
    <n v="0"/>
    <n v="0"/>
    <n v="0"/>
    <n v="0"/>
    <n v="0"/>
    <n v="0"/>
    <n v="0"/>
    <x v="1"/>
    <n v="8199178"/>
    <s v="30000     "/>
    <s v="SERVICIOS GENERALES"/>
    <x v="2"/>
    <n v="8199208"/>
    <s v="37000     "/>
    <s v="SERVICIOS DE TRASLADO Y VIÁTICOS"/>
    <x v="4"/>
    <n v="8199389"/>
    <s v="37100     "/>
    <s v="PASAJES AÉREOS"/>
    <x v="4"/>
    <n v="8199839"/>
    <s v="37104     "/>
    <s v="PASAJES AEREOS NACIONALES PARA SERVIDORES PUBLICOS DE MANDO EN EL DESEMPEÑO DE COMISIONES Y FUNCIONES OFICIALES"/>
    <n v="725758"/>
    <s v="01                            "/>
    <s v="FORTALECIMIENTO SOCIAL"/>
    <x v="0"/>
    <n v="725776"/>
    <s v="0101                          "/>
    <s v="ADULTOS MAYORES"/>
    <x v="0"/>
    <n v="21122"/>
    <s v="006       "/>
    <s v="EVENTOS ADULTOS MAYORES"/>
    <x v="0"/>
    <s v="PROYECTO"/>
    <n v="8199839"/>
    <s v="37104     "/>
    <s v="PASAJES AEREOS NACIONALES PARA SERVIDORES PUBLICOS DE MANDO EN EL DESEMPEÑO DE COMISIONES Y FUNCIONES OFICIALES"/>
    <s v="37104-PASAJES AEREOS NACIONALES PARA SERVIDORES PUBLICOS DE MANDO EN EL DESEMPEÑO DE COMISIONES Y FUNCIONES OFICIAL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9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9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9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9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1006371041101"/>
    <n v="797"/>
    <x v="1"/>
    <n v="0"/>
    <n v="0"/>
    <n v="0"/>
    <n v="0"/>
    <n v="0"/>
    <n v="0"/>
    <n v="0"/>
    <n v="0"/>
    <x v="1"/>
    <n v="8199178"/>
    <s v="30000     "/>
    <s v="SERVICIOS GENERALES"/>
    <x v="2"/>
    <n v="8199208"/>
    <s v="37000     "/>
    <s v="SERVICIOS DE TRASLADO Y VIÁTICOS"/>
    <x v="4"/>
    <n v="8199389"/>
    <s v="37100     "/>
    <s v="PASAJES AÉREOS"/>
    <x v="4"/>
    <n v="8199839"/>
    <s v="37104     "/>
    <s v="PASAJES AEREOS NACIONALES PARA SERVIDORES PUBLICOS DE MANDO EN EL DESEMPEÑO DE COMISIONES Y FUNCIONES OFICIALES"/>
    <n v="725758"/>
    <s v="01                            "/>
    <s v="FORTALECIMIENTO SOCIAL"/>
    <x v="0"/>
    <n v="725776"/>
    <s v="0101                          "/>
    <s v="ADULTOS MAYORES"/>
    <x v="0"/>
    <n v="21122"/>
    <s v="006       "/>
    <s v="EVENTOS ADULTOS MAYORES"/>
    <x v="0"/>
    <s v="PROYECTO"/>
    <n v="8199839"/>
    <s v="37104     "/>
    <s v="PASAJES AEREOS NACIONALES PARA SERVIDORES PUBLICOS DE MANDO EN EL DESEMPEÑO DE COMISIONES Y FUNCIONES OFICIALES"/>
    <s v="37104-PASAJES AEREOS NACIONALES PARA SERVIDORES PUBLICOS DE MANDO EN EL DESEMPEÑO DE COMISIONES Y FUNCIONES OFICIAL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9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9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9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9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1006371041101"/>
    <n v="797"/>
    <x v="2"/>
    <n v="0"/>
    <n v="22000"/>
    <n v="0"/>
    <n v="21783.46"/>
    <n v="21783.46"/>
    <n v="0"/>
    <n v="21783.46"/>
    <n v="21783.46"/>
    <x v="1"/>
    <n v="8199178"/>
    <s v="30000     "/>
    <s v="SERVICIOS GENERALES"/>
    <x v="2"/>
    <n v="8199208"/>
    <s v="37000     "/>
    <s v="SERVICIOS DE TRASLADO Y VIÁTICOS"/>
    <x v="4"/>
    <n v="8199389"/>
    <s v="37100     "/>
    <s v="PASAJES AÉREOS"/>
    <x v="4"/>
    <n v="8199839"/>
    <s v="37104     "/>
    <s v="PASAJES AEREOS NACIONALES PARA SERVIDORES PUBLICOS DE MANDO EN EL DESEMPEÑO DE COMISIONES Y FUNCIONES OFICIALES"/>
    <n v="725758"/>
    <s v="01                            "/>
    <s v="FORTALECIMIENTO SOCIAL"/>
    <x v="0"/>
    <n v="725776"/>
    <s v="0101                          "/>
    <s v="ADULTOS MAYORES"/>
    <x v="0"/>
    <n v="21122"/>
    <s v="006       "/>
    <s v="EVENTOS ADULTOS MAYORES"/>
    <x v="0"/>
    <s v="PROYECTO"/>
    <n v="8199839"/>
    <s v="37104     "/>
    <s v="PASAJES AEREOS NACIONALES PARA SERVIDORES PUBLICOS DE MANDO EN EL DESEMPEÑO DE COMISIONES Y FUNCIONES OFICIALES"/>
    <s v="37104-PASAJES AEREOS NACIONALES PARA SERVIDORES PUBLICOS DE MANDO EN EL DESEMPEÑO DE COMISIONES Y FUNCIONES OFICIAL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9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9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9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9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2000"/>
    <n v="0"/>
  </r>
  <r>
    <s v="0101006371041101"/>
    <n v="797"/>
    <x v="3"/>
    <n v="0"/>
    <n v="0"/>
    <n v="0"/>
    <n v="0"/>
    <n v="0"/>
    <n v="0"/>
    <n v="0"/>
    <n v="0"/>
    <x v="1"/>
    <n v="8199178"/>
    <s v="30000     "/>
    <s v="SERVICIOS GENERALES"/>
    <x v="2"/>
    <n v="8199208"/>
    <s v="37000     "/>
    <s v="SERVICIOS DE TRASLADO Y VIÁTICOS"/>
    <x v="4"/>
    <n v="8199389"/>
    <s v="37100     "/>
    <s v="PASAJES AÉREOS"/>
    <x v="4"/>
    <n v="8199839"/>
    <s v="37104     "/>
    <s v="PASAJES AEREOS NACIONALES PARA SERVIDORES PUBLICOS DE MANDO EN EL DESEMPEÑO DE COMISIONES Y FUNCIONES OFICIALES"/>
    <n v="725758"/>
    <s v="01                            "/>
    <s v="FORTALECIMIENTO SOCIAL"/>
    <x v="0"/>
    <n v="725776"/>
    <s v="0101                          "/>
    <s v="ADULTOS MAYORES"/>
    <x v="0"/>
    <n v="21122"/>
    <s v="006       "/>
    <s v="EVENTOS ADULTOS MAYORES"/>
    <x v="0"/>
    <s v="PROYECTO"/>
    <n v="8199839"/>
    <s v="37104     "/>
    <s v="PASAJES AEREOS NACIONALES PARA SERVIDORES PUBLICOS DE MANDO EN EL DESEMPEÑO DE COMISIONES Y FUNCIONES OFICIALES"/>
    <s v="37104-PASAJES AEREOS NACIONALES PARA SERVIDORES PUBLICOS DE MANDO EN EL DESEMPEÑO DE COMISIONES Y FUNCIONES OFICIAL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9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9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9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9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1006371041101"/>
    <n v="797"/>
    <x v="4"/>
    <n v="0"/>
    <n v="0"/>
    <n v="0"/>
    <n v="0"/>
    <n v="0"/>
    <n v="0"/>
    <n v="0"/>
    <n v="0"/>
    <x v="1"/>
    <n v="8199178"/>
    <s v="30000     "/>
    <s v="SERVICIOS GENERALES"/>
    <x v="2"/>
    <n v="8199208"/>
    <s v="37000     "/>
    <s v="SERVICIOS DE TRASLADO Y VIÁTICOS"/>
    <x v="4"/>
    <n v="8199389"/>
    <s v="37100     "/>
    <s v="PASAJES AÉREOS"/>
    <x v="4"/>
    <n v="8199839"/>
    <s v="37104     "/>
    <s v="PASAJES AEREOS NACIONALES PARA SERVIDORES PUBLICOS DE MANDO EN EL DESEMPEÑO DE COMISIONES Y FUNCIONES OFICIALES"/>
    <n v="725758"/>
    <s v="01                            "/>
    <s v="FORTALECIMIENTO SOCIAL"/>
    <x v="0"/>
    <n v="725776"/>
    <s v="0101                          "/>
    <s v="ADULTOS MAYORES"/>
    <x v="0"/>
    <n v="21122"/>
    <s v="006       "/>
    <s v="EVENTOS ADULTOS MAYORES"/>
    <x v="0"/>
    <s v="PROYECTO"/>
    <n v="8199839"/>
    <s v="37104     "/>
    <s v="PASAJES AEREOS NACIONALES PARA SERVIDORES PUBLICOS DE MANDO EN EL DESEMPEÑO DE COMISIONES Y FUNCIONES OFICIALES"/>
    <s v="37104-PASAJES AEREOS NACIONALES PARA SERVIDORES PUBLICOS DE MANDO EN EL DESEMPEÑO DE COMISIONES Y FUNCIONES OFICIAL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9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9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9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9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1006371041101"/>
    <n v="797"/>
    <x v="5"/>
    <n v="0"/>
    <n v="0"/>
    <n v="0"/>
    <n v="0"/>
    <n v="0"/>
    <n v="0"/>
    <n v="0"/>
    <n v="0"/>
    <x v="1"/>
    <n v="8199178"/>
    <s v="30000     "/>
    <s v="SERVICIOS GENERALES"/>
    <x v="2"/>
    <n v="8199208"/>
    <s v="37000     "/>
    <s v="SERVICIOS DE TRASLADO Y VIÁTICOS"/>
    <x v="4"/>
    <n v="8199389"/>
    <s v="37100     "/>
    <s v="PASAJES AÉREOS"/>
    <x v="4"/>
    <n v="8199839"/>
    <s v="37104     "/>
    <s v="PASAJES AEREOS NACIONALES PARA SERVIDORES PUBLICOS DE MANDO EN EL DESEMPEÑO DE COMISIONES Y FUNCIONES OFICIALES"/>
    <n v="725758"/>
    <s v="01                            "/>
    <s v="FORTALECIMIENTO SOCIAL"/>
    <x v="0"/>
    <n v="725776"/>
    <s v="0101                          "/>
    <s v="ADULTOS MAYORES"/>
    <x v="0"/>
    <n v="21122"/>
    <s v="006       "/>
    <s v="EVENTOS ADULTOS MAYORES"/>
    <x v="0"/>
    <s v="PROYECTO"/>
    <n v="8199839"/>
    <s v="37104     "/>
    <s v="PASAJES AEREOS NACIONALES PARA SERVIDORES PUBLICOS DE MANDO EN EL DESEMPEÑO DE COMISIONES Y FUNCIONES OFICIALES"/>
    <s v="37104-PASAJES AEREOS NACIONALES PARA SERVIDORES PUBLICOS DE MANDO EN EL DESEMPEÑO DE COMISIONES Y FUNCIONES OFICIAL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9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9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9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9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1006371041101"/>
    <n v="797"/>
    <x v="6"/>
    <n v="0"/>
    <n v="0"/>
    <n v="0"/>
    <n v="0"/>
    <n v="0"/>
    <n v="0"/>
    <n v="0"/>
    <n v="0"/>
    <x v="1"/>
    <n v="8199178"/>
    <s v="30000     "/>
    <s v="SERVICIOS GENERALES"/>
    <x v="2"/>
    <n v="8199208"/>
    <s v="37000     "/>
    <s v="SERVICIOS DE TRASLADO Y VIÁTICOS"/>
    <x v="4"/>
    <n v="8199389"/>
    <s v="37100     "/>
    <s v="PASAJES AÉREOS"/>
    <x v="4"/>
    <n v="8199839"/>
    <s v="37104     "/>
    <s v="PASAJES AEREOS NACIONALES PARA SERVIDORES PUBLICOS DE MANDO EN EL DESEMPEÑO DE COMISIONES Y FUNCIONES OFICIALES"/>
    <n v="725758"/>
    <s v="01                            "/>
    <s v="FORTALECIMIENTO SOCIAL"/>
    <x v="0"/>
    <n v="725776"/>
    <s v="0101                          "/>
    <s v="ADULTOS MAYORES"/>
    <x v="0"/>
    <n v="21122"/>
    <s v="006       "/>
    <s v="EVENTOS ADULTOS MAYORES"/>
    <x v="0"/>
    <s v="PROYECTO"/>
    <n v="8199839"/>
    <s v="37104     "/>
    <s v="PASAJES AEREOS NACIONALES PARA SERVIDORES PUBLICOS DE MANDO EN EL DESEMPEÑO DE COMISIONES Y FUNCIONES OFICIALES"/>
    <s v="37104-PASAJES AEREOS NACIONALES PARA SERVIDORES PUBLICOS DE MANDO EN EL DESEMPEÑO DE COMISIONES Y FUNCIONES OFICIAL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9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9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9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9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1006371041101"/>
    <n v="797"/>
    <x v="7"/>
    <n v="0"/>
    <n v="0"/>
    <n v="0"/>
    <n v="0"/>
    <n v="0"/>
    <n v="0"/>
    <n v="0"/>
    <n v="0"/>
    <x v="1"/>
    <n v="8199178"/>
    <s v="30000     "/>
    <s v="SERVICIOS GENERALES"/>
    <x v="2"/>
    <n v="8199208"/>
    <s v="37000     "/>
    <s v="SERVICIOS DE TRASLADO Y VIÁTICOS"/>
    <x v="4"/>
    <n v="8199389"/>
    <s v="37100     "/>
    <s v="PASAJES AÉREOS"/>
    <x v="4"/>
    <n v="8199839"/>
    <s v="37104     "/>
    <s v="PASAJES AEREOS NACIONALES PARA SERVIDORES PUBLICOS DE MANDO EN EL DESEMPEÑO DE COMISIONES Y FUNCIONES OFICIALES"/>
    <n v="725758"/>
    <s v="01                            "/>
    <s v="FORTALECIMIENTO SOCIAL"/>
    <x v="0"/>
    <n v="725776"/>
    <s v="0101                          "/>
    <s v="ADULTOS MAYORES"/>
    <x v="0"/>
    <n v="21122"/>
    <s v="006       "/>
    <s v="EVENTOS ADULTOS MAYORES"/>
    <x v="0"/>
    <s v="PROYECTO"/>
    <n v="8199839"/>
    <s v="37104     "/>
    <s v="PASAJES AEREOS NACIONALES PARA SERVIDORES PUBLICOS DE MANDO EN EL DESEMPEÑO DE COMISIONES Y FUNCIONES OFICIALES"/>
    <s v="37104-PASAJES AEREOS NACIONALES PARA SERVIDORES PUBLICOS DE MANDO EN EL DESEMPEÑO DE COMISIONES Y FUNCIONES OFICIAL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9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9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9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9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1006371041101"/>
    <n v="797"/>
    <x v="8"/>
    <n v="0"/>
    <n v="0"/>
    <n v="0"/>
    <n v="0"/>
    <n v="0"/>
    <n v="0"/>
    <n v="0"/>
    <n v="0"/>
    <x v="1"/>
    <n v="8199178"/>
    <s v="30000     "/>
    <s v="SERVICIOS GENERALES"/>
    <x v="2"/>
    <n v="8199208"/>
    <s v="37000     "/>
    <s v="SERVICIOS DE TRASLADO Y VIÁTICOS"/>
    <x v="4"/>
    <n v="8199389"/>
    <s v="37100     "/>
    <s v="PASAJES AÉREOS"/>
    <x v="4"/>
    <n v="8199839"/>
    <s v="37104     "/>
    <s v="PASAJES AEREOS NACIONALES PARA SERVIDORES PUBLICOS DE MANDO EN EL DESEMPEÑO DE COMISIONES Y FUNCIONES OFICIALES"/>
    <n v="725758"/>
    <s v="01                            "/>
    <s v="FORTALECIMIENTO SOCIAL"/>
    <x v="0"/>
    <n v="725776"/>
    <s v="0101                          "/>
    <s v="ADULTOS MAYORES"/>
    <x v="0"/>
    <n v="21122"/>
    <s v="006       "/>
    <s v="EVENTOS ADULTOS MAYORES"/>
    <x v="0"/>
    <s v="PROYECTO"/>
    <n v="8199839"/>
    <s v="37104     "/>
    <s v="PASAJES AEREOS NACIONALES PARA SERVIDORES PUBLICOS DE MANDO EN EL DESEMPEÑO DE COMISIONES Y FUNCIONES OFICIALES"/>
    <s v="37104-PASAJES AEREOS NACIONALES PARA SERVIDORES PUBLICOS DE MANDO EN EL DESEMPEÑO DE COMISIONES Y FUNCIONES OFICIAL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9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9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9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9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1006371041101"/>
    <n v="797"/>
    <x v="9"/>
    <n v="0"/>
    <n v="0"/>
    <n v="0"/>
    <n v="0"/>
    <n v="0"/>
    <n v="0"/>
    <n v="0"/>
    <n v="0"/>
    <x v="1"/>
    <n v="8199178"/>
    <s v="30000     "/>
    <s v="SERVICIOS GENERALES"/>
    <x v="2"/>
    <n v="8199208"/>
    <s v="37000     "/>
    <s v="SERVICIOS DE TRASLADO Y VIÁTICOS"/>
    <x v="4"/>
    <n v="8199389"/>
    <s v="37100     "/>
    <s v="PASAJES AÉREOS"/>
    <x v="4"/>
    <n v="8199839"/>
    <s v="37104     "/>
    <s v="PASAJES AEREOS NACIONALES PARA SERVIDORES PUBLICOS DE MANDO EN EL DESEMPEÑO DE COMISIONES Y FUNCIONES OFICIALES"/>
    <n v="725758"/>
    <s v="01                            "/>
    <s v="FORTALECIMIENTO SOCIAL"/>
    <x v="0"/>
    <n v="725776"/>
    <s v="0101                          "/>
    <s v="ADULTOS MAYORES"/>
    <x v="0"/>
    <n v="21122"/>
    <s v="006       "/>
    <s v="EVENTOS ADULTOS MAYORES"/>
    <x v="0"/>
    <s v="PROYECTO"/>
    <n v="8199839"/>
    <s v="37104     "/>
    <s v="PASAJES AEREOS NACIONALES PARA SERVIDORES PUBLICOS DE MANDO EN EL DESEMPEÑO DE COMISIONES Y FUNCIONES OFICIALES"/>
    <s v="37104-PASAJES AEREOS NACIONALES PARA SERVIDORES PUBLICOS DE MANDO EN EL DESEMPEÑO DE COMISIONES Y FUNCIONES OFICIAL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9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9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9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9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1006371041101"/>
    <n v="797"/>
    <x v="10"/>
    <n v="0"/>
    <n v="0"/>
    <n v="0"/>
    <n v="0"/>
    <n v="0"/>
    <n v="0"/>
    <n v="0"/>
    <n v="0"/>
    <x v="1"/>
    <n v="8199178"/>
    <s v="30000     "/>
    <s v="SERVICIOS GENERALES"/>
    <x v="2"/>
    <n v="8199208"/>
    <s v="37000     "/>
    <s v="SERVICIOS DE TRASLADO Y VIÁTICOS"/>
    <x v="4"/>
    <n v="8199389"/>
    <s v="37100     "/>
    <s v="PASAJES AÉREOS"/>
    <x v="4"/>
    <n v="8199839"/>
    <s v="37104     "/>
    <s v="PASAJES AEREOS NACIONALES PARA SERVIDORES PUBLICOS DE MANDO EN EL DESEMPEÑO DE COMISIONES Y FUNCIONES OFICIALES"/>
    <n v="725758"/>
    <s v="01                            "/>
    <s v="FORTALECIMIENTO SOCIAL"/>
    <x v="0"/>
    <n v="725776"/>
    <s v="0101                          "/>
    <s v="ADULTOS MAYORES"/>
    <x v="0"/>
    <n v="21122"/>
    <s v="006       "/>
    <s v="EVENTOS ADULTOS MAYORES"/>
    <x v="0"/>
    <s v="PROYECTO"/>
    <n v="8199839"/>
    <s v="37104     "/>
    <s v="PASAJES AEREOS NACIONALES PARA SERVIDORES PUBLICOS DE MANDO EN EL DESEMPEÑO DE COMISIONES Y FUNCIONES OFICIALES"/>
    <s v="37104-PASAJES AEREOS NACIONALES PARA SERVIDORES PUBLICOS DE MANDO EN EL DESEMPEÑO DE COMISIONES Y FUNCIONES OFICIAL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9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9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9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9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1006371041101"/>
    <n v="797"/>
    <x v="11"/>
    <n v="0"/>
    <n v="0"/>
    <n v="0"/>
    <n v="0"/>
    <n v="0"/>
    <n v="0"/>
    <n v="0"/>
    <n v="0"/>
    <x v="1"/>
    <n v="8199178"/>
    <s v="30000     "/>
    <s v="SERVICIOS GENERALES"/>
    <x v="2"/>
    <n v="8199208"/>
    <s v="37000     "/>
    <s v="SERVICIOS DE TRASLADO Y VIÁTICOS"/>
    <x v="4"/>
    <n v="8199389"/>
    <s v="37100     "/>
    <s v="PASAJES AÉREOS"/>
    <x v="4"/>
    <n v="8199839"/>
    <s v="37104     "/>
    <s v="PASAJES AEREOS NACIONALES PARA SERVIDORES PUBLICOS DE MANDO EN EL DESEMPEÑO DE COMISIONES Y FUNCIONES OFICIALES"/>
    <n v="725758"/>
    <s v="01                            "/>
    <s v="FORTALECIMIENTO SOCIAL"/>
    <x v="0"/>
    <n v="725776"/>
    <s v="0101                          "/>
    <s v="ADULTOS MAYORES"/>
    <x v="0"/>
    <n v="21122"/>
    <s v="006       "/>
    <s v="EVENTOS ADULTOS MAYORES"/>
    <x v="0"/>
    <s v="PROYECTO"/>
    <n v="8199839"/>
    <s v="37104     "/>
    <s v="PASAJES AEREOS NACIONALES PARA SERVIDORES PUBLICOS DE MANDO EN EL DESEMPEÑO DE COMISIONES Y FUNCIONES OFICIALES"/>
    <s v="37104-PASAJES AEREOS NACIONALES PARA SERVIDORES PUBLICOS DE MANDO EN EL DESEMPEÑO DE COMISIONES Y FUNCIONES OFICIAL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9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9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9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9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1006375041101"/>
    <n v="759"/>
    <x v="0"/>
    <n v="0"/>
    <n v="0"/>
    <n v="0"/>
    <n v="0"/>
    <n v="0"/>
    <n v="0"/>
    <n v="0"/>
    <n v="0"/>
    <x v="1"/>
    <n v="8199178"/>
    <s v="30000     "/>
    <s v="SERVICIOS GENERALES"/>
    <x v="2"/>
    <n v="8199208"/>
    <s v="37000     "/>
    <s v="SERVICIOS DE TRASLADO Y VIÁTICOS"/>
    <x v="5"/>
    <n v="8199393"/>
    <s v="37500     "/>
    <s v="VIÁTICOS EN EL PAÍS"/>
    <x v="5"/>
    <n v="8199853"/>
    <s v="37504     "/>
    <s v="VIATICOS NACIONALES PARA SERVIDORES PÚBLICOS EN EL DESEMPEÑO DE FUNCIONES OFICIALES."/>
    <n v="725758"/>
    <s v="01                            "/>
    <s v="FORTALECIMIENTO SOCIAL"/>
    <x v="0"/>
    <n v="725776"/>
    <s v="0101                          "/>
    <s v="ADULTOS MAYORES"/>
    <x v="0"/>
    <n v="21122"/>
    <s v="006       "/>
    <s v="EVENTOS ADULTOS MAYORES"/>
    <x v="0"/>
    <s v="PROYECTO"/>
    <n v="8199853"/>
    <s v="37504     "/>
    <s v="VIATICOS NACIONALES PARA SERVIDORES PÚBLICOS EN EL DESEMPEÑO DE FUNCIONES OFICIALES."/>
    <s v="37504-VIATICOS NACIONALES PARA SERVIDORES PÚBLICOS EN EL DESEMPEÑO DE FUNCIONES OFICIALES.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5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5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5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5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1006375041101"/>
    <n v="759"/>
    <x v="1"/>
    <n v="0"/>
    <n v="34640.14"/>
    <n v="0"/>
    <n v="0"/>
    <n v="0"/>
    <n v="0"/>
    <n v="0"/>
    <n v="0"/>
    <x v="1"/>
    <n v="8199178"/>
    <s v="30000     "/>
    <s v="SERVICIOS GENERALES"/>
    <x v="2"/>
    <n v="8199208"/>
    <s v="37000     "/>
    <s v="SERVICIOS DE TRASLADO Y VIÁTICOS"/>
    <x v="5"/>
    <n v="8199393"/>
    <s v="37500     "/>
    <s v="VIÁTICOS EN EL PAÍS"/>
    <x v="5"/>
    <n v="8199853"/>
    <s v="37504     "/>
    <s v="VIATICOS NACIONALES PARA SERVIDORES PÚBLICOS EN EL DESEMPEÑO DE FUNCIONES OFICIALES."/>
    <n v="725758"/>
    <s v="01                            "/>
    <s v="FORTALECIMIENTO SOCIAL"/>
    <x v="0"/>
    <n v="725776"/>
    <s v="0101                          "/>
    <s v="ADULTOS MAYORES"/>
    <x v="0"/>
    <n v="21122"/>
    <s v="006       "/>
    <s v="EVENTOS ADULTOS MAYORES"/>
    <x v="0"/>
    <s v="PROYECTO"/>
    <n v="8199853"/>
    <s v="37504     "/>
    <s v="VIATICOS NACIONALES PARA SERVIDORES PÚBLICOS EN EL DESEMPEÑO DE FUNCIONES OFICIALES."/>
    <s v="37504-VIATICOS NACIONALES PARA SERVIDORES PÚBLICOS EN EL DESEMPEÑO DE FUNCIONES OFICIALES.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5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5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5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5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1006375041101"/>
    <n v="759"/>
    <x v="2"/>
    <n v="0"/>
    <n v="0"/>
    <n v="0"/>
    <n v="29798.13"/>
    <n v="29798.13"/>
    <n v="0"/>
    <n v="29798.13"/>
    <n v="29798.13"/>
    <x v="1"/>
    <n v="8199178"/>
    <s v="30000     "/>
    <s v="SERVICIOS GENERALES"/>
    <x v="2"/>
    <n v="8199208"/>
    <s v="37000     "/>
    <s v="SERVICIOS DE TRASLADO Y VIÁTICOS"/>
    <x v="5"/>
    <n v="8199393"/>
    <s v="37500     "/>
    <s v="VIÁTICOS EN EL PAÍS"/>
    <x v="5"/>
    <n v="8199853"/>
    <s v="37504     "/>
    <s v="VIATICOS NACIONALES PARA SERVIDORES PÚBLICOS EN EL DESEMPEÑO DE FUNCIONES OFICIALES."/>
    <n v="725758"/>
    <s v="01                            "/>
    <s v="FORTALECIMIENTO SOCIAL"/>
    <x v="0"/>
    <n v="725776"/>
    <s v="0101                          "/>
    <s v="ADULTOS MAYORES"/>
    <x v="0"/>
    <n v="21122"/>
    <s v="006       "/>
    <s v="EVENTOS ADULTOS MAYORES"/>
    <x v="0"/>
    <s v="PROYECTO"/>
    <n v="8199853"/>
    <s v="37504     "/>
    <s v="VIATICOS NACIONALES PARA SERVIDORES PÚBLICOS EN EL DESEMPEÑO DE FUNCIONES OFICIALES."/>
    <s v="37504-VIATICOS NACIONALES PARA SERVIDORES PÚBLICOS EN EL DESEMPEÑO DE FUNCIONES OFICIALES.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5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5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5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5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50000"/>
    <n v="0"/>
  </r>
  <r>
    <s v="0101006375041101"/>
    <n v="759"/>
    <x v="3"/>
    <n v="0"/>
    <n v="0"/>
    <n v="0"/>
    <n v="0"/>
    <n v="0"/>
    <n v="0"/>
    <n v="0"/>
    <n v="0"/>
    <x v="1"/>
    <n v="8199178"/>
    <s v="30000     "/>
    <s v="SERVICIOS GENERALES"/>
    <x v="2"/>
    <n v="8199208"/>
    <s v="37000     "/>
    <s v="SERVICIOS DE TRASLADO Y VIÁTICOS"/>
    <x v="5"/>
    <n v="8199393"/>
    <s v="37500     "/>
    <s v="VIÁTICOS EN EL PAÍS"/>
    <x v="5"/>
    <n v="8199853"/>
    <s v="37504     "/>
    <s v="VIATICOS NACIONALES PARA SERVIDORES PÚBLICOS EN EL DESEMPEÑO DE FUNCIONES OFICIALES."/>
    <n v="725758"/>
    <s v="01                            "/>
    <s v="FORTALECIMIENTO SOCIAL"/>
    <x v="0"/>
    <n v="725776"/>
    <s v="0101                          "/>
    <s v="ADULTOS MAYORES"/>
    <x v="0"/>
    <n v="21122"/>
    <s v="006       "/>
    <s v="EVENTOS ADULTOS MAYORES"/>
    <x v="0"/>
    <s v="PROYECTO"/>
    <n v="8199853"/>
    <s v="37504     "/>
    <s v="VIATICOS NACIONALES PARA SERVIDORES PÚBLICOS EN EL DESEMPEÑO DE FUNCIONES OFICIALES."/>
    <s v="37504-VIATICOS NACIONALES PARA SERVIDORES PÚBLICOS EN EL DESEMPEÑO DE FUNCIONES OFICIALES.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5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5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5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5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1006375041101"/>
    <n v="759"/>
    <x v="4"/>
    <n v="0"/>
    <n v="0"/>
    <n v="0"/>
    <n v="0"/>
    <n v="0"/>
    <n v="0"/>
    <n v="0"/>
    <n v="0"/>
    <x v="1"/>
    <n v="8199178"/>
    <s v="30000     "/>
    <s v="SERVICIOS GENERALES"/>
    <x v="2"/>
    <n v="8199208"/>
    <s v="37000     "/>
    <s v="SERVICIOS DE TRASLADO Y VIÁTICOS"/>
    <x v="5"/>
    <n v="8199393"/>
    <s v="37500     "/>
    <s v="VIÁTICOS EN EL PAÍS"/>
    <x v="5"/>
    <n v="8199853"/>
    <s v="37504     "/>
    <s v="VIATICOS NACIONALES PARA SERVIDORES PÚBLICOS EN EL DESEMPEÑO DE FUNCIONES OFICIALES."/>
    <n v="725758"/>
    <s v="01                            "/>
    <s v="FORTALECIMIENTO SOCIAL"/>
    <x v="0"/>
    <n v="725776"/>
    <s v="0101                          "/>
    <s v="ADULTOS MAYORES"/>
    <x v="0"/>
    <n v="21122"/>
    <s v="006       "/>
    <s v="EVENTOS ADULTOS MAYORES"/>
    <x v="0"/>
    <s v="PROYECTO"/>
    <n v="8199853"/>
    <s v="37504     "/>
    <s v="VIATICOS NACIONALES PARA SERVIDORES PÚBLICOS EN EL DESEMPEÑO DE FUNCIONES OFICIALES."/>
    <s v="37504-VIATICOS NACIONALES PARA SERVIDORES PÚBLICOS EN EL DESEMPEÑO DE FUNCIONES OFICIALES.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5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5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5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5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1006375041101"/>
    <n v="759"/>
    <x v="5"/>
    <n v="0"/>
    <n v="0"/>
    <n v="0"/>
    <n v="0"/>
    <n v="0"/>
    <n v="0"/>
    <n v="0"/>
    <n v="0"/>
    <x v="1"/>
    <n v="8199178"/>
    <s v="30000     "/>
    <s v="SERVICIOS GENERALES"/>
    <x v="2"/>
    <n v="8199208"/>
    <s v="37000     "/>
    <s v="SERVICIOS DE TRASLADO Y VIÁTICOS"/>
    <x v="5"/>
    <n v="8199393"/>
    <s v="37500     "/>
    <s v="VIÁTICOS EN EL PAÍS"/>
    <x v="5"/>
    <n v="8199853"/>
    <s v="37504     "/>
    <s v="VIATICOS NACIONALES PARA SERVIDORES PÚBLICOS EN EL DESEMPEÑO DE FUNCIONES OFICIALES."/>
    <n v="725758"/>
    <s v="01                            "/>
    <s v="FORTALECIMIENTO SOCIAL"/>
    <x v="0"/>
    <n v="725776"/>
    <s v="0101                          "/>
    <s v="ADULTOS MAYORES"/>
    <x v="0"/>
    <n v="21122"/>
    <s v="006       "/>
    <s v="EVENTOS ADULTOS MAYORES"/>
    <x v="0"/>
    <s v="PROYECTO"/>
    <n v="8199853"/>
    <s v="37504     "/>
    <s v="VIATICOS NACIONALES PARA SERVIDORES PÚBLICOS EN EL DESEMPEÑO DE FUNCIONES OFICIALES."/>
    <s v="37504-VIATICOS NACIONALES PARA SERVIDORES PÚBLICOS EN EL DESEMPEÑO DE FUNCIONES OFICIALES.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5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5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5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5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1006375041101"/>
    <n v="759"/>
    <x v="6"/>
    <n v="0"/>
    <n v="0"/>
    <n v="0"/>
    <n v="0"/>
    <n v="0"/>
    <n v="0"/>
    <n v="0"/>
    <n v="0"/>
    <x v="1"/>
    <n v="8199178"/>
    <s v="30000     "/>
    <s v="SERVICIOS GENERALES"/>
    <x v="2"/>
    <n v="8199208"/>
    <s v="37000     "/>
    <s v="SERVICIOS DE TRASLADO Y VIÁTICOS"/>
    <x v="5"/>
    <n v="8199393"/>
    <s v="37500     "/>
    <s v="VIÁTICOS EN EL PAÍS"/>
    <x v="5"/>
    <n v="8199853"/>
    <s v="37504     "/>
    <s v="VIATICOS NACIONALES PARA SERVIDORES PÚBLICOS EN EL DESEMPEÑO DE FUNCIONES OFICIALES."/>
    <n v="725758"/>
    <s v="01                            "/>
    <s v="FORTALECIMIENTO SOCIAL"/>
    <x v="0"/>
    <n v="725776"/>
    <s v="0101                          "/>
    <s v="ADULTOS MAYORES"/>
    <x v="0"/>
    <n v="21122"/>
    <s v="006       "/>
    <s v="EVENTOS ADULTOS MAYORES"/>
    <x v="0"/>
    <s v="PROYECTO"/>
    <n v="8199853"/>
    <s v="37504     "/>
    <s v="VIATICOS NACIONALES PARA SERVIDORES PÚBLICOS EN EL DESEMPEÑO DE FUNCIONES OFICIALES."/>
    <s v="37504-VIATICOS NACIONALES PARA SERVIDORES PÚBLICOS EN EL DESEMPEÑO DE FUNCIONES OFICIALES.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5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5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5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5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1006375041101"/>
    <n v="759"/>
    <x v="7"/>
    <n v="0"/>
    <n v="0"/>
    <n v="0"/>
    <n v="2342.0100000000002"/>
    <n v="2342.0100000000002"/>
    <n v="0"/>
    <n v="2342.0100000000002"/>
    <n v="2342.0100000000002"/>
    <x v="1"/>
    <n v="8199178"/>
    <s v="30000     "/>
    <s v="SERVICIOS GENERALES"/>
    <x v="2"/>
    <n v="8199208"/>
    <s v="37000     "/>
    <s v="SERVICIOS DE TRASLADO Y VIÁTICOS"/>
    <x v="5"/>
    <n v="8199393"/>
    <s v="37500     "/>
    <s v="VIÁTICOS EN EL PAÍS"/>
    <x v="5"/>
    <n v="8199853"/>
    <s v="37504     "/>
    <s v="VIATICOS NACIONALES PARA SERVIDORES PÚBLICOS EN EL DESEMPEÑO DE FUNCIONES OFICIALES."/>
    <n v="725758"/>
    <s v="01                            "/>
    <s v="FORTALECIMIENTO SOCIAL"/>
    <x v="0"/>
    <n v="725776"/>
    <s v="0101                          "/>
    <s v="ADULTOS MAYORES"/>
    <x v="0"/>
    <n v="21122"/>
    <s v="006       "/>
    <s v="EVENTOS ADULTOS MAYORES"/>
    <x v="0"/>
    <s v="PROYECTO"/>
    <n v="8199853"/>
    <s v="37504     "/>
    <s v="VIATICOS NACIONALES PARA SERVIDORES PÚBLICOS EN EL DESEMPEÑO DE FUNCIONES OFICIALES."/>
    <s v="37504-VIATICOS NACIONALES PARA SERVIDORES PÚBLICOS EN EL DESEMPEÑO DE FUNCIONES OFICIALES.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5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5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5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5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1006375041101"/>
    <n v="759"/>
    <x v="8"/>
    <n v="0"/>
    <n v="0"/>
    <n v="0"/>
    <n v="2500"/>
    <n v="2500"/>
    <n v="0"/>
    <n v="2500"/>
    <n v="2500"/>
    <x v="1"/>
    <n v="8199178"/>
    <s v="30000     "/>
    <s v="SERVICIOS GENERALES"/>
    <x v="2"/>
    <n v="8199208"/>
    <s v="37000     "/>
    <s v="SERVICIOS DE TRASLADO Y VIÁTICOS"/>
    <x v="5"/>
    <n v="8199393"/>
    <s v="37500     "/>
    <s v="VIÁTICOS EN EL PAÍS"/>
    <x v="5"/>
    <n v="8199853"/>
    <s v="37504     "/>
    <s v="VIATICOS NACIONALES PARA SERVIDORES PÚBLICOS EN EL DESEMPEÑO DE FUNCIONES OFICIALES."/>
    <n v="725758"/>
    <s v="01                            "/>
    <s v="FORTALECIMIENTO SOCIAL"/>
    <x v="0"/>
    <n v="725776"/>
    <s v="0101                          "/>
    <s v="ADULTOS MAYORES"/>
    <x v="0"/>
    <n v="21122"/>
    <s v="006       "/>
    <s v="EVENTOS ADULTOS MAYORES"/>
    <x v="0"/>
    <s v="PROYECTO"/>
    <n v="8199853"/>
    <s v="37504     "/>
    <s v="VIATICOS NACIONALES PARA SERVIDORES PÚBLICOS EN EL DESEMPEÑO DE FUNCIONES OFICIALES."/>
    <s v="37504-VIATICOS NACIONALES PARA SERVIDORES PÚBLICOS EN EL DESEMPEÑO DE FUNCIONES OFICIALES.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5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5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5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5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1006375041101"/>
    <n v="759"/>
    <x v="9"/>
    <n v="0"/>
    <n v="0"/>
    <n v="0"/>
    <n v="0"/>
    <n v="0"/>
    <n v="0"/>
    <n v="0"/>
    <n v="0"/>
    <x v="1"/>
    <n v="8199178"/>
    <s v="30000     "/>
    <s v="SERVICIOS GENERALES"/>
    <x v="2"/>
    <n v="8199208"/>
    <s v="37000     "/>
    <s v="SERVICIOS DE TRASLADO Y VIÁTICOS"/>
    <x v="5"/>
    <n v="8199393"/>
    <s v="37500     "/>
    <s v="VIÁTICOS EN EL PAÍS"/>
    <x v="5"/>
    <n v="8199853"/>
    <s v="37504     "/>
    <s v="VIATICOS NACIONALES PARA SERVIDORES PÚBLICOS EN EL DESEMPEÑO DE FUNCIONES OFICIALES."/>
    <n v="725758"/>
    <s v="01                            "/>
    <s v="FORTALECIMIENTO SOCIAL"/>
    <x v="0"/>
    <n v="725776"/>
    <s v="0101                          "/>
    <s v="ADULTOS MAYORES"/>
    <x v="0"/>
    <n v="21122"/>
    <s v="006       "/>
    <s v="EVENTOS ADULTOS MAYORES"/>
    <x v="0"/>
    <s v="PROYECTO"/>
    <n v="8199853"/>
    <s v="37504     "/>
    <s v="VIATICOS NACIONALES PARA SERVIDORES PÚBLICOS EN EL DESEMPEÑO DE FUNCIONES OFICIALES."/>
    <s v="37504-VIATICOS NACIONALES PARA SERVIDORES PÚBLICOS EN EL DESEMPEÑO DE FUNCIONES OFICIALES.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5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5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5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5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1006375041101"/>
    <n v="759"/>
    <x v="10"/>
    <n v="0"/>
    <n v="0"/>
    <n v="0"/>
    <n v="0"/>
    <n v="0"/>
    <n v="0"/>
    <n v="0"/>
    <n v="0"/>
    <x v="1"/>
    <n v="8199178"/>
    <s v="30000     "/>
    <s v="SERVICIOS GENERALES"/>
    <x v="2"/>
    <n v="8199208"/>
    <s v="37000     "/>
    <s v="SERVICIOS DE TRASLADO Y VIÁTICOS"/>
    <x v="5"/>
    <n v="8199393"/>
    <s v="37500     "/>
    <s v="VIÁTICOS EN EL PAÍS"/>
    <x v="5"/>
    <n v="8199853"/>
    <s v="37504     "/>
    <s v="VIATICOS NACIONALES PARA SERVIDORES PÚBLICOS EN EL DESEMPEÑO DE FUNCIONES OFICIALES."/>
    <n v="725758"/>
    <s v="01                            "/>
    <s v="FORTALECIMIENTO SOCIAL"/>
    <x v="0"/>
    <n v="725776"/>
    <s v="0101                          "/>
    <s v="ADULTOS MAYORES"/>
    <x v="0"/>
    <n v="21122"/>
    <s v="006       "/>
    <s v="EVENTOS ADULTOS MAYORES"/>
    <x v="0"/>
    <s v="PROYECTO"/>
    <n v="8199853"/>
    <s v="37504     "/>
    <s v="VIATICOS NACIONALES PARA SERVIDORES PÚBLICOS EN EL DESEMPEÑO DE FUNCIONES OFICIALES."/>
    <s v="37504-VIATICOS NACIONALES PARA SERVIDORES PÚBLICOS EN EL DESEMPEÑO DE FUNCIONES OFICIALES.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5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5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5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5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1006375041101"/>
    <n v="759"/>
    <x v="11"/>
    <n v="0"/>
    <n v="0"/>
    <n v="0"/>
    <n v="0"/>
    <n v="0"/>
    <n v="0"/>
    <n v="0"/>
    <n v="0"/>
    <x v="1"/>
    <n v="8199178"/>
    <s v="30000     "/>
    <s v="SERVICIOS GENERALES"/>
    <x v="2"/>
    <n v="8199208"/>
    <s v="37000     "/>
    <s v="SERVICIOS DE TRASLADO Y VIÁTICOS"/>
    <x v="5"/>
    <n v="8199393"/>
    <s v="37500     "/>
    <s v="VIÁTICOS EN EL PAÍS"/>
    <x v="5"/>
    <n v="8199853"/>
    <s v="37504     "/>
    <s v="VIATICOS NACIONALES PARA SERVIDORES PÚBLICOS EN EL DESEMPEÑO DE FUNCIONES OFICIALES."/>
    <n v="725758"/>
    <s v="01                            "/>
    <s v="FORTALECIMIENTO SOCIAL"/>
    <x v="0"/>
    <n v="725776"/>
    <s v="0101                          "/>
    <s v="ADULTOS MAYORES"/>
    <x v="0"/>
    <n v="21122"/>
    <s v="006       "/>
    <s v="EVENTOS ADULTOS MAYORES"/>
    <x v="0"/>
    <s v="PROYECTO"/>
    <n v="8199853"/>
    <s v="37504     "/>
    <s v="VIATICOS NACIONALES PARA SERVIDORES PÚBLICOS EN EL DESEMPEÑO DE FUNCIONES OFICIALES."/>
    <s v="37504-VIATICOS NACIONALES PARA SERVIDORES PÚBLICOS EN EL DESEMPEÑO DE FUNCIONES OFICIALES.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5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5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5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5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15359.86"/>
  </r>
  <r>
    <s v="0101006382011101"/>
    <n v="538"/>
    <x v="0"/>
    <n v="91666.67"/>
    <n v="-91666.67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758"/>
    <s v="01                            "/>
    <s v="FORTALECIMIENTO SOCIAL"/>
    <x v="0"/>
    <n v="725776"/>
    <s v="0101                          "/>
    <s v="ADULTOS MAYORES"/>
    <x v="0"/>
    <n v="21122"/>
    <s v="006       "/>
    <s v="EVENTOS ADULTOS MAYORES"/>
    <x v="0"/>
    <s v="PROYECTO"/>
    <n v="8199863"/>
    <s v="38201     "/>
    <s v="GASTOS DE ORDEN SOCIAL "/>
    <s v="38201-GASTOS DE ORDEN SOCI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3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3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3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3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1006382011101"/>
    <n v="538"/>
    <x v="1"/>
    <n v="91666.67"/>
    <n v="116000"/>
    <n v="0"/>
    <n v="18444"/>
    <n v="18444"/>
    <n v="0"/>
    <n v="18444"/>
    <n v="18444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758"/>
    <s v="01                            "/>
    <s v="FORTALECIMIENTO SOCIAL"/>
    <x v="0"/>
    <n v="725776"/>
    <s v="0101                          "/>
    <s v="ADULTOS MAYORES"/>
    <x v="0"/>
    <n v="21122"/>
    <s v="006       "/>
    <s v="EVENTOS ADULTOS MAYORES"/>
    <x v="0"/>
    <s v="PROYECTO"/>
    <n v="8199863"/>
    <s v="38201     "/>
    <s v="GASTOS DE ORDEN SOCIAL "/>
    <s v="38201-GASTOS DE ORDEN SOCI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3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3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3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3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1006382011101"/>
    <n v="538"/>
    <x v="2"/>
    <n v="91666.67"/>
    <n v="100000"/>
    <n v="0"/>
    <n v="317871.06"/>
    <n v="317871.06"/>
    <n v="0"/>
    <n v="317871.06"/>
    <n v="317871.06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758"/>
    <s v="01                            "/>
    <s v="FORTALECIMIENTO SOCIAL"/>
    <x v="0"/>
    <n v="725776"/>
    <s v="0101                          "/>
    <s v="ADULTOS MAYORES"/>
    <x v="0"/>
    <n v="21122"/>
    <s v="006       "/>
    <s v="EVENTOS ADULTOS MAYORES"/>
    <x v="0"/>
    <s v="PROYECTO"/>
    <n v="8199863"/>
    <s v="38201     "/>
    <s v="GASTOS DE ORDEN SOCIAL "/>
    <s v="38201-GASTOS DE ORDEN SOCI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3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3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3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3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80000"/>
    <n v="128706.58"/>
  </r>
  <r>
    <s v="0101006382011101"/>
    <n v="538"/>
    <x v="3"/>
    <n v="91666.67"/>
    <n v="-91646.63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758"/>
    <s v="01                            "/>
    <s v="FORTALECIMIENTO SOCIAL"/>
    <x v="0"/>
    <n v="725776"/>
    <s v="0101                          "/>
    <s v="ADULTOS MAYORES"/>
    <x v="0"/>
    <n v="21122"/>
    <s v="006       "/>
    <s v="EVENTOS ADULTOS MAYORES"/>
    <x v="0"/>
    <s v="PROYECTO"/>
    <n v="8199863"/>
    <s v="38201     "/>
    <s v="GASTOS DE ORDEN SOCIAL "/>
    <s v="38201-GASTOS DE ORDEN SOCI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3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3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3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3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1006382011101"/>
    <n v="538"/>
    <x v="4"/>
    <n v="91666.67"/>
    <n v="-71817.13"/>
    <n v="0"/>
    <n v="93467.24"/>
    <n v="93467.24"/>
    <n v="0"/>
    <n v="93467.24"/>
    <n v="92017.24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758"/>
    <s v="01                            "/>
    <s v="FORTALECIMIENTO SOCIAL"/>
    <x v="0"/>
    <n v="725776"/>
    <s v="0101                          "/>
    <s v="ADULTOS MAYORES"/>
    <x v="0"/>
    <n v="21122"/>
    <s v="006       "/>
    <s v="EVENTOS ADULTOS MAYORES"/>
    <x v="0"/>
    <s v="PROYECTO"/>
    <n v="8199863"/>
    <s v="38201     "/>
    <s v="GASTOS DE ORDEN SOCIAL "/>
    <s v="38201-GASTOS DE ORDEN SOCI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3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3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3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3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146667.03"/>
  </r>
  <r>
    <s v="0101006382011101"/>
    <n v="538"/>
    <x v="5"/>
    <n v="91666.67"/>
    <n v="-38160.239999999998"/>
    <n v="0"/>
    <n v="85519.73"/>
    <n v="85519.73"/>
    <n v="0"/>
    <n v="85519.73"/>
    <n v="86969.73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758"/>
    <s v="01                            "/>
    <s v="FORTALECIMIENTO SOCIAL"/>
    <x v="0"/>
    <n v="725776"/>
    <s v="0101                          "/>
    <s v="ADULTOS MAYORES"/>
    <x v="0"/>
    <n v="21122"/>
    <s v="006       "/>
    <s v="EVENTOS ADULTOS MAYORES"/>
    <x v="0"/>
    <s v="PROYECTO"/>
    <n v="8199863"/>
    <s v="38201     "/>
    <s v="GASTOS DE ORDEN SOCIAL "/>
    <s v="38201-GASTOS DE ORDEN SOCI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3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3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3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3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5832.48"/>
    <n v="311689.57"/>
  </r>
  <r>
    <s v="0101006382011101"/>
    <n v="538"/>
    <x v="6"/>
    <n v="91666.67"/>
    <n v="-73880.490000000005"/>
    <n v="0"/>
    <n v="17419.32"/>
    <n v="17419.32"/>
    <n v="0"/>
    <n v="17419.32"/>
    <n v="17200.66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758"/>
    <s v="01                            "/>
    <s v="FORTALECIMIENTO SOCIAL"/>
    <x v="0"/>
    <n v="725776"/>
    <s v="0101                          "/>
    <s v="ADULTOS MAYORES"/>
    <x v="0"/>
    <n v="21122"/>
    <s v="006       "/>
    <s v="EVENTOS ADULTOS MAYORES"/>
    <x v="0"/>
    <s v="PROYECTO"/>
    <n v="8199863"/>
    <s v="38201     "/>
    <s v="GASTOS DE ORDEN SOCIAL "/>
    <s v="38201-GASTOS DE ORDEN SOCI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3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3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3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3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14573.11"/>
  </r>
  <r>
    <s v="0101006382011101"/>
    <n v="538"/>
    <x v="7"/>
    <n v="91666.67"/>
    <n v="110478"/>
    <n v="0"/>
    <n v="202399.34"/>
    <n v="202399.34"/>
    <n v="0"/>
    <n v="202399.34"/>
    <n v="202618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758"/>
    <s v="01                            "/>
    <s v="FORTALECIMIENTO SOCIAL"/>
    <x v="0"/>
    <n v="725776"/>
    <s v="0101                          "/>
    <s v="ADULTOS MAYORES"/>
    <x v="0"/>
    <n v="21122"/>
    <s v="006       "/>
    <s v="EVENTOS ADULTOS MAYORES"/>
    <x v="0"/>
    <s v="PROYECTO"/>
    <n v="8199863"/>
    <s v="38201     "/>
    <s v="GASTOS DE ORDEN SOCIAL "/>
    <s v="38201-GASTOS DE ORDEN SOCI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3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3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3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3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6982"/>
    <n v="90357.99"/>
  </r>
  <r>
    <s v="0101006382011101"/>
    <n v="538"/>
    <x v="8"/>
    <n v="91666.66"/>
    <n v="-55357.99"/>
    <n v="0"/>
    <n v="15219.2"/>
    <n v="15219.2"/>
    <n v="0"/>
    <n v="15219.2"/>
    <n v="15219.2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758"/>
    <s v="01                            "/>
    <s v="FORTALECIMIENTO SOCIAL"/>
    <x v="0"/>
    <n v="725776"/>
    <s v="0101                          "/>
    <s v="ADULTOS MAYORES"/>
    <x v="0"/>
    <n v="21122"/>
    <s v="006       "/>
    <s v="EVENTOS ADULTOS MAYORES"/>
    <x v="0"/>
    <s v="PROYECTO"/>
    <n v="8199863"/>
    <s v="38201     "/>
    <s v="GASTOS DE ORDEN SOCIAL "/>
    <s v="38201-GASTOS DE ORDEN SOCI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3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3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3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3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14000"/>
    <n v="0"/>
  </r>
  <r>
    <s v="0101006382011101"/>
    <n v="538"/>
    <x v="9"/>
    <n v="91666.66"/>
    <n v="-58386.12"/>
    <n v="0"/>
    <n v="9031.18"/>
    <n v="9031.18"/>
    <n v="0"/>
    <n v="9031.18"/>
    <n v="9031.18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758"/>
    <s v="01                            "/>
    <s v="FORTALECIMIENTO SOCIAL"/>
    <x v="0"/>
    <n v="725776"/>
    <s v="0101                          "/>
    <s v="ADULTOS MAYORES"/>
    <x v="0"/>
    <n v="21122"/>
    <s v="006       "/>
    <s v="EVENTOS ADULTOS MAYORES"/>
    <x v="0"/>
    <s v="PROYECTO"/>
    <n v="8199863"/>
    <s v="38201     "/>
    <s v="GASTOS DE ORDEN SOCIAL "/>
    <s v="38201-GASTOS DE ORDEN SOCI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3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3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3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3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7000"/>
  </r>
  <r>
    <s v="0101006382011101"/>
    <n v="538"/>
    <x v="10"/>
    <n v="91666.66"/>
    <n v="-91000"/>
    <n v="0"/>
    <n v="3525"/>
    <n v="3525"/>
    <n v="0"/>
    <n v="3525"/>
    <n v="3525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758"/>
    <s v="01                            "/>
    <s v="FORTALECIMIENTO SOCIAL"/>
    <x v="0"/>
    <n v="725776"/>
    <s v="0101                          "/>
    <s v="ADULTOS MAYORES"/>
    <x v="0"/>
    <n v="21122"/>
    <s v="006       "/>
    <s v="EVENTOS ADULTOS MAYORES"/>
    <x v="0"/>
    <s v="PROYECTO"/>
    <n v="8199863"/>
    <s v="38201     "/>
    <s v="GASTOS DE ORDEN SOCIAL "/>
    <s v="38201-GASTOS DE ORDEN SOCI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3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3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3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3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1006382011101"/>
    <n v="538"/>
    <x v="11"/>
    <n v="91666.66"/>
    <n v="-91666.66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758"/>
    <s v="01                            "/>
    <s v="FORTALECIMIENTO SOCIAL"/>
    <x v="0"/>
    <n v="725776"/>
    <s v="0101                          "/>
    <s v="ADULTOS MAYORES"/>
    <x v="0"/>
    <n v="21122"/>
    <s v="006       "/>
    <s v="EVENTOS ADULTOS MAYORES"/>
    <x v="0"/>
    <s v="PROYECTO"/>
    <n v="8199863"/>
    <s v="38201     "/>
    <s v="GASTOS DE ORDEN SOCIAL "/>
    <s v="38201-GASTOS DE ORDEN SOCI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3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3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3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3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54924.13"/>
  </r>
  <r>
    <s v="0101006515012101"/>
    <n v="839"/>
    <x v="0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758"/>
    <s v="01                            "/>
    <s v="FORTALECIMIENTO SOCIAL"/>
    <x v="0"/>
    <n v="725776"/>
    <s v="0101                          "/>
    <s v="ADULTOS MAYORES"/>
    <x v="0"/>
    <n v="21122"/>
    <s v="006       "/>
    <s v="EVENTOS ADULTOS MAYORES"/>
    <x v="0"/>
    <s v="PROYECTO"/>
    <n v="8199917"/>
    <s v="51501     "/>
    <s v="BIENES INFORMÁTICOS"/>
    <s v="51501-BIENES INFORMÁTICO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3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39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3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3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1006515012101"/>
    <n v="839"/>
    <x v="1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758"/>
    <s v="01                            "/>
    <s v="FORTALECIMIENTO SOCIAL"/>
    <x v="0"/>
    <n v="725776"/>
    <s v="0101                          "/>
    <s v="ADULTOS MAYORES"/>
    <x v="0"/>
    <n v="21122"/>
    <s v="006       "/>
    <s v="EVENTOS ADULTOS MAYORES"/>
    <x v="0"/>
    <s v="PROYECTO"/>
    <n v="8199917"/>
    <s v="51501     "/>
    <s v="BIENES INFORMÁTICOS"/>
    <s v="51501-BIENES INFORMÁTICO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3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39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3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3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1006515012101"/>
    <n v="839"/>
    <x v="2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758"/>
    <s v="01                            "/>
    <s v="FORTALECIMIENTO SOCIAL"/>
    <x v="0"/>
    <n v="725776"/>
    <s v="0101                          "/>
    <s v="ADULTOS MAYORES"/>
    <x v="0"/>
    <n v="21122"/>
    <s v="006       "/>
    <s v="EVENTOS ADULTOS MAYORES"/>
    <x v="0"/>
    <s v="PROYECTO"/>
    <n v="8199917"/>
    <s v="51501     "/>
    <s v="BIENES INFORMÁTICOS"/>
    <s v="51501-BIENES INFORMÁTICO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3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39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3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3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1006515012101"/>
    <n v="839"/>
    <x v="3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758"/>
    <s v="01                            "/>
    <s v="FORTALECIMIENTO SOCIAL"/>
    <x v="0"/>
    <n v="725776"/>
    <s v="0101                          "/>
    <s v="ADULTOS MAYORES"/>
    <x v="0"/>
    <n v="21122"/>
    <s v="006       "/>
    <s v="EVENTOS ADULTOS MAYORES"/>
    <x v="0"/>
    <s v="PROYECTO"/>
    <n v="8199917"/>
    <s v="51501     "/>
    <s v="BIENES INFORMÁTICOS"/>
    <s v="51501-BIENES INFORMÁTICO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3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39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3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3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1006515012101"/>
    <n v="839"/>
    <x v="4"/>
    <n v="0"/>
    <n v="11403.96"/>
    <n v="0"/>
    <n v="11403.96"/>
    <n v="11403.96"/>
    <n v="0"/>
    <n v="11403.96"/>
    <n v="11403.96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758"/>
    <s v="01                            "/>
    <s v="FORTALECIMIENTO SOCIAL"/>
    <x v="0"/>
    <n v="725776"/>
    <s v="0101                          "/>
    <s v="ADULTOS MAYORES"/>
    <x v="0"/>
    <n v="21122"/>
    <s v="006       "/>
    <s v="EVENTOS ADULTOS MAYORES"/>
    <x v="0"/>
    <s v="PROYECTO"/>
    <n v="8199917"/>
    <s v="51501     "/>
    <s v="BIENES INFORMÁTICOS"/>
    <s v="51501-BIENES INFORMÁTICO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3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39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3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3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1006515012101"/>
    <n v="839"/>
    <x v="5"/>
    <n v="0"/>
    <n v="3248"/>
    <n v="0"/>
    <n v="3248"/>
    <n v="3248"/>
    <n v="0"/>
    <n v="3248"/>
    <n v="3248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758"/>
    <s v="01                            "/>
    <s v="FORTALECIMIENTO SOCIAL"/>
    <x v="0"/>
    <n v="725776"/>
    <s v="0101                          "/>
    <s v="ADULTOS MAYORES"/>
    <x v="0"/>
    <n v="21122"/>
    <s v="006       "/>
    <s v="EVENTOS ADULTOS MAYORES"/>
    <x v="0"/>
    <s v="PROYECTO"/>
    <n v="8199917"/>
    <s v="51501     "/>
    <s v="BIENES INFORMÁTICOS"/>
    <s v="51501-BIENES INFORMÁTICO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3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39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3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3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4651.96"/>
    <n v="0"/>
  </r>
  <r>
    <s v="0101006515012101"/>
    <n v="839"/>
    <x v="6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758"/>
    <s v="01                            "/>
    <s v="FORTALECIMIENTO SOCIAL"/>
    <x v="0"/>
    <n v="725776"/>
    <s v="0101                          "/>
    <s v="ADULTOS MAYORES"/>
    <x v="0"/>
    <n v="21122"/>
    <s v="006       "/>
    <s v="EVENTOS ADULTOS MAYORES"/>
    <x v="0"/>
    <s v="PROYECTO"/>
    <n v="8199917"/>
    <s v="51501     "/>
    <s v="BIENES INFORMÁTICOS"/>
    <s v="51501-BIENES INFORMÁTICO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3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39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3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3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1006515012101"/>
    <n v="839"/>
    <x v="7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758"/>
    <s v="01                            "/>
    <s v="FORTALECIMIENTO SOCIAL"/>
    <x v="0"/>
    <n v="725776"/>
    <s v="0101                          "/>
    <s v="ADULTOS MAYORES"/>
    <x v="0"/>
    <n v="21122"/>
    <s v="006       "/>
    <s v="EVENTOS ADULTOS MAYORES"/>
    <x v="0"/>
    <s v="PROYECTO"/>
    <n v="8199917"/>
    <s v="51501     "/>
    <s v="BIENES INFORMÁTICOS"/>
    <s v="51501-BIENES INFORMÁTICO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3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39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3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3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1006515012101"/>
    <n v="839"/>
    <x v="8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758"/>
    <s v="01                            "/>
    <s v="FORTALECIMIENTO SOCIAL"/>
    <x v="0"/>
    <n v="725776"/>
    <s v="0101                          "/>
    <s v="ADULTOS MAYORES"/>
    <x v="0"/>
    <n v="21122"/>
    <s v="006       "/>
    <s v="EVENTOS ADULTOS MAYORES"/>
    <x v="0"/>
    <s v="PROYECTO"/>
    <n v="8199917"/>
    <s v="51501     "/>
    <s v="BIENES INFORMÁTICOS"/>
    <s v="51501-BIENES INFORMÁTICO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3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39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3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3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1006515012101"/>
    <n v="839"/>
    <x v="9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758"/>
    <s v="01                            "/>
    <s v="FORTALECIMIENTO SOCIAL"/>
    <x v="0"/>
    <n v="725776"/>
    <s v="0101                          "/>
    <s v="ADULTOS MAYORES"/>
    <x v="0"/>
    <n v="21122"/>
    <s v="006       "/>
    <s v="EVENTOS ADULTOS MAYORES"/>
    <x v="0"/>
    <s v="PROYECTO"/>
    <n v="8199917"/>
    <s v="51501     "/>
    <s v="BIENES INFORMÁTICOS"/>
    <s v="51501-BIENES INFORMÁTICO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3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39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3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3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1006515012101"/>
    <n v="839"/>
    <x v="10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758"/>
    <s v="01                            "/>
    <s v="FORTALECIMIENTO SOCIAL"/>
    <x v="0"/>
    <n v="725776"/>
    <s v="0101                          "/>
    <s v="ADULTOS MAYORES"/>
    <x v="0"/>
    <n v="21122"/>
    <s v="006       "/>
    <s v="EVENTOS ADULTOS MAYORES"/>
    <x v="0"/>
    <s v="PROYECTO"/>
    <n v="8199917"/>
    <s v="51501     "/>
    <s v="BIENES INFORMÁTICOS"/>
    <s v="51501-BIENES INFORMÁTICO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3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39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3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3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1006515012101"/>
    <n v="839"/>
    <x v="11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758"/>
    <s v="01                            "/>
    <s v="FORTALECIMIENTO SOCIAL"/>
    <x v="0"/>
    <n v="725776"/>
    <s v="0101                          "/>
    <s v="ADULTOS MAYORES"/>
    <x v="0"/>
    <n v="21122"/>
    <s v="006       "/>
    <s v="EVENTOS ADULTOS MAYORES"/>
    <x v="0"/>
    <s v="PROYECTO"/>
    <n v="8199917"/>
    <s v="51501     "/>
    <s v="BIENES INFORMÁTICOS"/>
    <s v="51501-BIENES INFORMÁTICO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3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39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3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3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1008271011101"/>
    <n v="539"/>
    <x v="0"/>
    <n v="0"/>
    <n v="0"/>
    <n v="0"/>
    <n v="0"/>
    <n v="0"/>
    <n v="0"/>
    <n v="0"/>
    <n v="0"/>
    <x v="0"/>
    <n v="8199177"/>
    <s v="20000     "/>
    <s v="MATERIALES Y SUMINISTROS"/>
    <x v="5"/>
    <n v="8199199"/>
    <s v="27000     "/>
    <s v="VESTUARIO, BLANCOS, PRENDAS DE PROTECCIÓN Y ARTÍCULOS DEPORTIVOS"/>
    <x v="8"/>
    <n v="8199318"/>
    <s v="27100     "/>
    <s v="VESTUARIO Y UNIFORMES"/>
    <x v="8"/>
    <n v="8199737"/>
    <s v="27101     "/>
    <s v="VESTUARIOS UNIFORMES Y BLANCOS"/>
    <n v="725758"/>
    <s v="01                            "/>
    <s v="FORTALECIMIENTO SOCIAL"/>
    <x v="0"/>
    <n v="725776"/>
    <s v="0101                          "/>
    <s v="ADULTOS MAYORES"/>
    <x v="0"/>
    <n v="21123"/>
    <s v="008       "/>
    <s v="ENTRENAMIENTO DEPORTIVO Y CULTURAL"/>
    <x v="1"/>
    <s v="PROYECTO"/>
    <n v="8199737"/>
    <s v="27101     "/>
    <s v="VESTUARIOS UNIFORMES Y BLANCOS"/>
    <s v="27101-VESTUARIOS UNIFORMES Y BLAN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3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3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3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3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1008271011101"/>
    <n v="539"/>
    <x v="1"/>
    <n v="21000"/>
    <n v="-21000"/>
    <n v="0"/>
    <n v="0"/>
    <n v="0"/>
    <n v="0"/>
    <n v="0"/>
    <n v="0"/>
    <x v="0"/>
    <n v="8199177"/>
    <s v="20000     "/>
    <s v="MATERIALES Y SUMINISTROS"/>
    <x v="5"/>
    <n v="8199199"/>
    <s v="27000     "/>
    <s v="VESTUARIO, BLANCOS, PRENDAS DE PROTECCIÓN Y ARTÍCULOS DEPORTIVOS"/>
    <x v="8"/>
    <n v="8199318"/>
    <s v="27100     "/>
    <s v="VESTUARIO Y UNIFORMES"/>
    <x v="8"/>
    <n v="8199737"/>
    <s v="27101     "/>
    <s v="VESTUARIOS UNIFORMES Y BLANCOS"/>
    <n v="725758"/>
    <s v="01                            "/>
    <s v="FORTALECIMIENTO SOCIAL"/>
    <x v="0"/>
    <n v="725776"/>
    <s v="0101                          "/>
    <s v="ADULTOS MAYORES"/>
    <x v="0"/>
    <n v="21123"/>
    <s v="008       "/>
    <s v="ENTRENAMIENTO DEPORTIVO Y CULTURAL"/>
    <x v="1"/>
    <s v="PROYECTO"/>
    <n v="8199737"/>
    <s v="27101     "/>
    <s v="VESTUARIOS UNIFORMES Y BLANCOS"/>
    <s v="27101-VESTUARIOS UNIFORMES Y BLAN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3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3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3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3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1008271011101"/>
    <n v="539"/>
    <x v="2"/>
    <n v="0"/>
    <n v="0"/>
    <n v="0"/>
    <n v="0"/>
    <n v="0"/>
    <n v="0"/>
    <n v="0"/>
    <n v="0"/>
    <x v="0"/>
    <n v="8199177"/>
    <s v="20000     "/>
    <s v="MATERIALES Y SUMINISTROS"/>
    <x v="5"/>
    <n v="8199199"/>
    <s v="27000     "/>
    <s v="VESTUARIO, BLANCOS, PRENDAS DE PROTECCIÓN Y ARTÍCULOS DEPORTIVOS"/>
    <x v="8"/>
    <n v="8199318"/>
    <s v="27100     "/>
    <s v="VESTUARIO Y UNIFORMES"/>
    <x v="8"/>
    <n v="8199737"/>
    <s v="27101     "/>
    <s v="VESTUARIOS UNIFORMES Y BLANCOS"/>
    <n v="725758"/>
    <s v="01                            "/>
    <s v="FORTALECIMIENTO SOCIAL"/>
    <x v="0"/>
    <n v="725776"/>
    <s v="0101                          "/>
    <s v="ADULTOS MAYORES"/>
    <x v="0"/>
    <n v="21123"/>
    <s v="008       "/>
    <s v="ENTRENAMIENTO DEPORTIVO Y CULTURAL"/>
    <x v="1"/>
    <s v="PROYECTO"/>
    <n v="8199737"/>
    <s v="27101     "/>
    <s v="VESTUARIOS UNIFORMES Y BLANCOS"/>
    <s v="27101-VESTUARIOS UNIFORMES Y BLAN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3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3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3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3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21000"/>
  </r>
  <r>
    <s v="0101008271011101"/>
    <n v="539"/>
    <x v="3"/>
    <n v="0"/>
    <n v="0"/>
    <n v="0"/>
    <n v="0"/>
    <n v="0"/>
    <n v="0"/>
    <n v="0"/>
    <n v="0"/>
    <x v="0"/>
    <n v="8199177"/>
    <s v="20000     "/>
    <s v="MATERIALES Y SUMINISTROS"/>
    <x v="5"/>
    <n v="8199199"/>
    <s v="27000     "/>
    <s v="VESTUARIO, BLANCOS, PRENDAS DE PROTECCIÓN Y ARTÍCULOS DEPORTIVOS"/>
    <x v="8"/>
    <n v="8199318"/>
    <s v="27100     "/>
    <s v="VESTUARIO Y UNIFORMES"/>
    <x v="8"/>
    <n v="8199737"/>
    <s v="27101     "/>
    <s v="VESTUARIOS UNIFORMES Y BLANCOS"/>
    <n v="725758"/>
    <s v="01                            "/>
    <s v="FORTALECIMIENTO SOCIAL"/>
    <x v="0"/>
    <n v="725776"/>
    <s v="0101                          "/>
    <s v="ADULTOS MAYORES"/>
    <x v="0"/>
    <n v="21123"/>
    <s v="008       "/>
    <s v="ENTRENAMIENTO DEPORTIVO Y CULTURAL"/>
    <x v="1"/>
    <s v="PROYECTO"/>
    <n v="8199737"/>
    <s v="27101     "/>
    <s v="VESTUARIOS UNIFORMES Y BLANCOS"/>
    <s v="27101-VESTUARIOS UNIFORMES Y BLAN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3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3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3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3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1008271011101"/>
    <n v="539"/>
    <x v="4"/>
    <n v="0"/>
    <n v="0"/>
    <n v="0"/>
    <n v="0"/>
    <n v="0"/>
    <n v="0"/>
    <n v="0"/>
    <n v="0"/>
    <x v="0"/>
    <n v="8199177"/>
    <s v="20000     "/>
    <s v="MATERIALES Y SUMINISTROS"/>
    <x v="5"/>
    <n v="8199199"/>
    <s v="27000     "/>
    <s v="VESTUARIO, BLANCOS, PRENDAS DE PROTECCIÓN Y ARTÍCULOS DEPORTIVOS"/>
    <x v="8"/>
    <n v="8199318"/>
    <s v="27100     "/>
    <s v="VESTUARIO Y UNIFORMES"/>
    <x v="8"/>
    <n v="8199737"/>
    <s v="27101     "/>
    <s v="VESTUARIOS UNIFORMES Y BLANCOS"/>
    <n v="725758"/>
    <s v="01                            "/>
    <s v="FORTALECIMIENTO SOCIAL"/>
    <x v="0"/>
    <n v="725776"/>
    <s v="0101                          "/>
    <s v="ADULTOS MAYORES"/>
    <x v="0"/>
    <n v="21123"/>
    <s v="008       "/>
    <s v="ENTRENAMIENTO DEPORTIVO Y CULTURAL"/>
    <x v="1"/>
    <s v="PROYECTO"/>
    <n v="8199737"/>
    <s v="27101     "/>
    <s v="VESTUARIOS UNIFORMES Y BLANCOS"/>
    <s v="27101-VESTUARIOS UNIFORMES Y BLAN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3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3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3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3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1008271011101"/>
    <n v="539"/>
    <x v="5"/>
    <n v="0"/>
    <n v="0"/>
    <n v="0"/>
    <n v="0"/>
    <n v="0"/>
    <n v="0"/>
    <n v="0"/>
    <n v="0"/>
    <x v="0"/>
    <n v="8199177"/>
    <s v="20000     "/>
    <s v="MATERIALES Y SUMINISTROS"/>
    <x v="5"/>
    <n v="8199199"/>
    <s v="27000     "/>
    <s v="VESTUARIO, BLANCOS, PRENDAS DE PROTECCIÓN Y ARTÍCULOS DEPORTIVOS"/>
    <x v="8"/>
    <n v="8199318"/>
    <s v="27100     "/>
    <s v="VESTUARIO Y UNIFORMES"/>
    <x v="8"/>
    <n v="8199737"/>
    <s v="27101     "/>
    <s v="VESTUARIOS UNIFORMES Y BLANCOS"/>
    <n v="725758"/>
    <s v="01                            "/>
    <s v="FORTALECIMIENTO SOCIAL"/>
    <x v="0"/>
    <n v="725776"/>
    <s v="0101                          "/>
    <s v="ADULTOS MAYORES"/>
    <x v="0"/>
    <n v="21123"/>
    <s v="008       "/>
    <s v="ENTRENAMIENTO DEPORTIVO Y CULTURAL"/>
    <x v="1"/>
    <s v="PROYECTO"/>
    <n v="8199737"/>
    <s v="27101     "/>
    <s v="VESTUARIOS UNIFORMES Y BLANCOS"/>
    <s v="27101-VESTUARIOS UNIFORMES Y BLAN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3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3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3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3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1008271011101"/>
    <n v="539"/>
    <x v="6"/>
    <n v="0"/>
    <n v="0"/>
    <n v="0"/>
    <n v="0"/>
    <n v="0"/>
    <n v="0"/>
    <n v="0"/>
    <n v="0"/>
    <x v="0"/>
    <n v="8199177"/>
    <s v="20000     "/>
    <s v="MATERIALES Y SUMINISTROS"/>
    <x v="5"/>
    <n v="8199199"/>
    <s v="27000     "/>
    <s v="VESTUARIO, BLANCOS, PRENDAS DE PROTECCIÓN Y ARTÍCULOS DEPORTIVOS"/>
    <x v="8"/>
    <n v="8199318"/>
    <s v="27100     "/>
    <s v="VESTUARIO Y UNIFORMES"/>
    <x v="8"/>
    <n v="8199737"/>
    <s v="27101     "/>
    <s v="VESTUARIOS UNIFORMES Y BLANCOS"/>
    <n v="725758"/>
    <s v="01                            "/>
    <s v="FORTALECIMIENTO SOCIAL"/>
    <x v="0"/>
    <n v="725776"/>
    <s v="0101                          "/>
    <s v="ADULTOS MAYORES"/>
    <x v="0"/>
    <n v="21123"/>
    <s v="008       "/>
    <s v="ENTRENAMIENTO DEPORTIVO Y CULTURAL"/>
    <x v="1"/>
    <s v="PROYECTO"/>
    <n v="8199737"/>
    <s v="27101     "/>
    <s v="VESTUARIOS UNIFORMES Y BLANCOS"/>
    <s v="27101-VESTUARIOS UNIFORMES Y BLAN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3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3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3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3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1008271011101"/>
    <n v="539"/>
    <x v="7"/>
    <n v="0"/>
    <n v="0"/>
    <n v="0"/>
    <n v="0"/>
    <n v="0"/>
    <n v="0"/>
    <n v="0"/>
    <n v="0"/>
    <x v="0"/>
    <n v="8199177"/>
    <s v="20000     "/>
    <s v="MATERIALES Y SUMINISTROS"/>
    <x v="5"/>
    <n v="8199199"/>
    <s v="27000     "/>
    <s v="VESTUARIO, BLANCOS, PRENDAS DE PROTECCIÓN Y ARTÍCULOS DEPORTIVOS"/>
    <x v="8"/>
    <n v="8199318"/>
    <s v="27100     "/>
    <s v="VESTUARIO Y UNIFORMES"/>
    <x v="8"/>
    <n v="8199737"/>
    <s v="27101     "/>
    <s v="VESTUARIOS UNIFORMES Y BLANCOS"/>
    <n v="725758"/>
    <s v="01                            "/>
    <s v="FORTALECIMIENTO SOCIAL"/>
    <x v="0"/>
    <n v="725776"/>
    <s v="0101                          "/>
    <s v="ADULTOS MAYORES"/>
    <x v="0"/>
    <n v="21123"/>
    <s v="008       "/>
    <s v="ENTRENAMIENTO DEPORTIVO Y CULTURAL"/>
    <x v="1"/>
    <s v="PROYECTO"/>
    <n v="8199737"/>
    <s v="27101     "/>
    <s v="VESTUARIOS UNIFORMES Y BLANCOS"/>
    <s v="27101-VESTUARIOS UNIFORMES Y BLAN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3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3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3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3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1008271011101"/>
    <n v="539"/>
    <x v="8"/>
    <n v="0"/>
    <n v="0"/>
    <n v="0"/>
    <n v="0"/>
    <n v="0"/>
    <n v="0"/>
    <n v="0"/>
    <n v="0"/>
    <x v="0"/>
    <n v="8199177"/>
    <s v="20000     "/>
    <s v="MATERIALES Y SUMINISTROS"/>
    <x v="5"/>
    <n v="8199199"/>
    <s v="27000     "/>
    <s v="VESTUARIO, BLANCOS, PRENDAS DE PROTECCIÓN Y ARTÍCULOS DEPORTIVOS"/>
    <x v="8"/>
    <n v="8199318"/>
    <s v="27100     "/>
    <s v="VESTUARIO Y UNIFORMES"/>
    <x v="8"/>
    <n v="8199737"/>
    <s v="27101     "/>
    <s v="VESTUARIOS UNIFORMES Y BLANCOS"/>
    <n v="725758"/>
    <s v="01                            "/>
    <s v="FORTALECIMIENTO SOCIAL"/>
    <x v="0"/>
    <n v="725776"/>
    <s v="0101                          "/>
    <s v="ADULTOS MAYORES"/>
    <x v="0"/>
    <n v="21123"/>
    <s v="008       "/>
    <s v="ENTRENAMIENTO DEPORTIVO Y CULTURAL"/>
    <x v="1"/>
    <s v="PROYECTO"/>
    <n v="8199737"/>
    <s v="27101     "/>
    <s v="VESTUARIOS UNIFORMES Y BLANCOS"/>
    <s v="27101-VESTUARIOS UNIFORMES Y BLAN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3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3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3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3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1008271011101"/>
    <n v="539"/>
    <x v="9"/>
    <n v="0"/>
    <n v="0"/>
    <n v="0"/>
    <n v="0"/>
    <n v="0"/>
    <n v="0"/>
    <n v="0"/>
    <n v="0"/>
    <x v="0"/>
    <n v="8199177"/>
    <s v="20000     "/>
    <s v="MATERIALES Y SUMINISTROS"/>
    <x v="5"/>
    <n v="8199199"/>
    <s v="27000     "/>
    <s v="VESTUARIO, BLANCOS, PRENDAS DE PROTECCIÓN Y ARTÍCULOS DEPORTIVOS"/>
    <x v="8"/>
    <n v="8199318"/>
    <s v="27100     "/>
    <s v="VESTUARIO Y UNIFORMES"/>
    <x v="8"/>
    <n v="8199737"/>
    <s v="27101     "/>
    <s v="VESTUARIOS UNIFORMES Y BLANCOS"/>
    <n v="725758"/>
    <s v="01                            "/>
    <s v="FORTALECIMIENTO SOCIAL"/>
    <x v="0"/>
    <n v="725776"/>
    <s v="0101                          "/>
    <s v="ADULTOS MAYORES"/>
    <x v="0"/>
    <n v="21123"/>
    <s v="008       "/>
    <s v="ENTRENAMIENTO DEPORTIVO Y CULTURAL"/>
    <x v="1"/>
    <s v="PROYECTO"/>
    <n v="8199737"/>
    <s v="27101     "/>
    <s v="VESTUARIOS UNIFORMES Y BLANCOS"/>
    <s v="27101-VESTUARIOS UNIFORMES Y BLAN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3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3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3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3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1008271011101"/>
    <n v="539"/>
    <x v="10"/>
    <n v="0"/>
    <n v="0"/>
    <n v="0"/>
    <n v="0"/>
    <n v="0"/>
    <n v="0"/>
    <n v="0"/>
    <n v="0"/>
    <x v="0"/>
    <n v="8199177"/>
    <s v="20000     "/>
    <s v="MATERIALES Y SUMINISTROS"/>
    <x v="5"/>
    <n v="8199199"/>
    <s v="27000     "/>
    <s v="VESTUARIO, BLANCOS, PRENDAS DE PROTECCIÓN Y ARTÍCULOS DEPORTIVOS"/>
    <x v="8"/>
    <n v="8199318"/>
    <s v="27100     "/>
    <s v="VESTUARIO Y UNIFORMES"/>
    <x v="8"/>
    <n v="8199737"/>
    <s v="27101     "/>
    <s v="VESTUARIOS UNIFORMES Y BLANCOS"/>
    <n v="725758"/>
    <s v="01                            "/>
    <s v="FORTALECIMIENTO SOCIAL"/>
    <x v="0"/>
    <n v="725776"/>
    <s v="0101                          "/>
    <s v="ADULTOS MAYORES"/>
    <x v="0"/>
    <n v="21123"/>
    <s v="008       "/>
    <s v="ENTRENAMIENTO DEPORTIVO Y CULTURAL"/>
    <x v="1"/>
    <s v="PROYECTO"/>
    <n v="8199737"/>
    <s v="27101     "/>
    <s v="VESTUARIOS UNIFORMES Y BLANCOS"/>
    <s v="27101-VESTUARIOS UNIFORMES Y BLAN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3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3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3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3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1008271011101"/>
    <n v="539"/>
    <x v="11"/>
    <n v="0"/>
    <n v="0"/>
    <n v="0"/>
    <n v="0"/>
    <n v="0"/>
    <n v="0"/>
    <n v="0"/>
    <n v="0"/>
    <x v="0"/>
    <n v="8199177"/>
    <s v="20000     "/>
    <s v="MATERIALES Y SUMINISTROS"/>
    <x v="5"/>
    <n v="8199199"/>
    <s v="27000     "/>
    <s v="VESTUARIO, BLANCOS, PRENDAS DE PROTECCIÓN Y ARTÍCULOS DEPORTIVOS"/>
    <x v="8"/>
    <n v="8199318"/>
    <s v="27100     "/>
    <s v="VESTUARIO Y UNIFORMES"/>
    <x v="8"/>
    <n v="8199737"/>
    <s v="27101     "/>
    <s v="VESTUARIOS UNIFORMES Y BLANCOS"/>
    <n v="725758"/>
    <s v="01                            "/>
    <s v="FORTALECIMIENTO SOCIAL"/>
    <x v="0"/>
    <n v="725776"/>
    <s v="0101                          "/>
    <s v="ADULTOS MAYORES"/>
    <x v="0"/>
    <n v="21123"/>
    <s v="008       "/>
    <s v="ENTRENAMIENTO DEPORTIVO Y CULTURAL"/>
    <x v="1"/>
    <s v="PROYECTO"/>
    <n v="8199737"/>
    <s v="27101     "/>
    <s v="VESTUARIOS UNIFORMES Y BLANCOS"/>
    <s v="27101-VESTUARIOS UNIFORMES Y BLAN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3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3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3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3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1008272011101"/>
    <n v="540"/>
    <x v="0"/>
    <n v="0"/>
    <n v="0"/>
    <n v="0"/>
    <n v="0"/>
    <n v="0"/>
    <n v="0"/>
    <n v="0"/>
    <n v="0"/>
    <x v="0"/>
    <n v="8199177"/>
    <s v="20000     "/>
    <s v="MATERIALES Y SUMINISTROS"/>
    <x v="5"/>
    <n v="8199199"/>
    <s v="27000     "/>
    <s v="VESTUARIO, BLANCOS, PRENDAS DE PROTECCIÓN Y ARTÍCULOS DEPORTIVOS"/>
    <x v="9"/>
    <n v="8199319"/>
    <s v="27200     "/>
    <s v="PRENDAS DE SEGURIDAD Y PROTECCIÓN PERSONAL"/>
    <x v="9"/>
    <n v="8199739"/>
    <s v="27201     "/>
    <s v="PRENDAS DE PROTECCIÓN PERSONAL "/>
    <n v="725758"/>
    <s v="01                            "/>
    <s v="FORTALECIMIENTO SOCIAL"/>
    <x v="0"/>
    <n v="725776"/>
    <s v="0101                          "/>
    <s v="ADULTOS MAYORES"/>
    <x v="0"/>
    <n v="21123"/>
    <s v="008       "/>
    <s v="ENTRENAMIENTO DEPORTIVO Y CULTURAL"/>
    <x v="1"/>
    <s v="PROYECTO"/>
    <n v="8199739"/>
    <s v="27201     "/>
    <s v="PRENDAS DE PROTECCIÓN PERSONAL "/>
    <s v="27201-PRENDAS DE PROTECCIÓN PERSON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4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4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4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4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1008272011101"/>
    <n v="540"/>
    <x v="1"/>
    <n v="0"/>
    <n v="0"/>
    <n v="0"/>
    <n v="0"/>
    <n v="0"/>
    <n v="0"/>
    <n v="0"/>
    <n v="0"/>
    <x v="0"/>
    <n v="8199177"/>
    <s v="20000     "/>
    <s v="MATERIALES Y SUMINISTROS"/>
    <x v="5"/>
    <n v="8199199"/>
    <s v="27000     "/>
    <s v="VESTUARIO, BLANCOS, PRENDAS DE PROTECCIÓN Y ARTÍCULOS DEPORTIVOS"/>
    <x v="9"/>
    <n v="8199319"/>
    <s v="27200     "/>
    <s v="PRENDAS DE SEGURIDAD Y PROTECCIÓN PERSONAL"/>
    <x v="9"/>
    <n v="8199739"/>
    <s v="27201     "/>
    <s v="PRENDAS DE PROTECCIÓN PERSONAL "/>
    <n v="725758"/>
    <s v="01                            "/>
    <s v="FORTALECIMIENTO SOCIAL"/>
    <x v="0"/>
    <n v="725776"/>
    <s v="0101                          "/>
    <s v="ADULTOS MAYORES"/>
    <x v="0"/>
    <n v="21123"/>
    <s v="008       "/>
    <s v="ENTRENAMIENTO DEPORTIVO Y CULTURAL"/>
    <x v="1"/>
    <s v="PROYECTO"/>
    <n v="8199739"/>
    <s v="27201     "/>
    <s v="PRENDAS DE PROTECCIÓN PERSONAL "/>
    <s v="27201-PRENDAS DE PROTECCIÓN PERSON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4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4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4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4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1008272011101"/>
    <n v="540"/>
    <x v="2"/>
    <n v="0"/>
    <n v="0"/>
    <n v="0"/>
    <n v="0"/>
    <n v="0"/>
    <n v="0"/>
    <n v="0"/>
    <n v="0"/>
    <x v="0"/>
    <n v="8199177"/>
    <s v="20000     "/>
    <s v="MATERIALES Y SUMINISTROS"/>
    <x v="5"/>
    <n v="8199199"/>
    <s v="27000     "/>
    <s v="VESTUARIO, BLANCOS, PRENDAS DE PROTECCIÓN Y ARTÍCULOS DEPORTIVOS"/>
    <x v="9"/>
    <n v="8199319"/>
    <s v="27200     "/>
    <s v="PRENDAS DE SEGURIDAD Y PROTECCIÓN PERSONAL"/>
    <x v="9"/>
    <n v="8199739"/>
    <s v="27201     "/>
    <s v="PRENDAS DE PROTECCIÓN PERSONAL "/>
    <n v="725758"/>
    <s v="01                            "/>
    <s v="FORTALECIMIENTO SOCIAL"/>
    <x v="0"/>
    <n v="725776"/>
    <s v="0101                          "/>
    <s v="ADULTOS MAYORES"/>
    <x v="0"/>
    <n v="21123"/>
    <s v="008       "/>
    <s v="ENTRENAMIENTO DEPORTIVO Y CULTURAL"/>
    <x v="1"/>
    <s v="PROYECTO"/>
    <n v="8199739"/>
    <s v="27201     "/>
    <s v="PRENDAS DE PROTECCIÓN PERSONAL "/>
    <s v="27201-PRENDAS DE PROTECCIÓN PERSON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4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4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4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4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4000"/>
  </r>
  <r>
    <s v="0101008272011101"/>
    <n v="540"/>
    <x v="3"/>
    <n v="0"/>
    <n v="0"/>
    <n v="0"/>
    <n v="0"/>
    <n v="0"/>
    <n v="0"/>
    <n v="0"/>
    <n v="0"/>
    <x v="0"/>
    <n v="8199177"/>
    <s v="20000     "/>
    <s v="MATERIALES Y SUMINISTROS"/>
    <x v="5"/>
    <n v="8199199"/>
    <s v="27000     "/>
    <s v="VESTUARIO, BLANCOS, PRENDAS DE PROTECCIÓN Y ARTÍCULOS DEPORTIVOS"/>
    <x v="9"/>
    <n v="8199319"/>
    <s v="27200     "/>
    <s v="PRENDAS DE SEGURIDAD Y PROTECCIÓN PERSONAL"/>
    <x v="9"/>
    <n v="8199739"/>
    <s v="27201     "/>
    <s v="PRENDAS DE PROTECCIÓN PERSONAL "/>
    <n v="725758"/>
    <s v="01                            "/>
    <s v="FORTALECIMIENTO SOCIAL"/>
    <x v="0"/>
    <n v="725776"/>
    <s v="0101                          "/>
    <s v="ADULTOS MAYORES"/>
    <x v="0"/>
    <n v="21123"/>
    <s v="008       "/>
    <s v="ENTRENAMIENTO DEPORTIVO Y CULTURAL"/>
    <x v="1"/>
    <s v="PROYECTO"/>
    <n v="8199739"/>
    <s v="27201     "/>
    <s v="PRENDAS DE PROTECCIÓN PERSONAL "/>
    <s v="27201-PRENDAS DE PROTECCIÓN PERSON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4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4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4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4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1008272011101"/>
    <n v="540"/>
    <x v="4"/>
    <n v="0"/>
    <n v="0"/>
    <n v="0"/>
    <n v="0"/>
    <n v="0"/>
    <n v="0"/>
    <n v="0"/>
    <n v="0"/>
    <x v="0"/>
    <n v="8199177"/>
    <s v="20000     "/>
    <s v="MATERIALES Y SUMINISTROS"/>
    <x v="5"/>
    <n v="8199199"/>
    <s v="27000     "/>
    <s v="VESTUARIO, BLANCOS, PRENDAS DE PROTECCIÓN Y ARTÍCULOS DEPORTIVOS"/>
    <x v="9"/>
    <n v="8199319"/>
    <s v="27200     "/>
    <s v="PRENDAS DE SEGURIDAD Y PROTECCIÓN PERSONAL"/>
    <x v="9"/>
    <n v="8199739"/>
    <s v="27201     "/>
    <s v="PRENDAS DE PROTECCIÓN PERSONAL "/>
    <n v="725758"/>
    <s v="01                            "/>
    <s v="FORTALECIMIENTO SOCIAL"/>
    <x v="0"/>
    <n v="725776"/>
    <s v="0101                          "/>
    <s v="ADULTOS MAYORES"/>
    <x v="0"/>
    <n v="21123"/>
    <s v="008       "/>
    <s v="ENTRENAMIENTO DEPORTIVO Y CULTURAL"/>
    <x v="1"/>
    <s v="PROYECTO"/>
    <n v="8199739"/>
    <s v="27201     "/>
    <s v="PRENDAS DE PROTECCIÓN PERSONAL "/>
    <s v="27201-PRENDAS DE PROTECCIÓN PERSON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4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4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4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4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1008272011101"/>
    <n v="540"/>
    <x v="5"/>
    <n v="0"/>
    <n v="0"/>
    <n v="0"/>
    <n v="0"/>
    <n v="0"/>
    <n v="0"/>
    <n v="0"/>
    <n v="0"/>
    <x v="0"/>
    <n v="8199177"/>
    <s v="20000     "/>
    <s v="MATERIALES Y SUMINISTROS"/>
    <x v="5"/>
    <n v="8199199"/>
    <s v="27000     "/>
    <s v="VESTUARIO, BLANCOS, PRENDAS DE PROTECCIÓN Y ARTÍCULOS DEPORTIVOS"/>
    <x v="9"/>
    <n v="8199319"/>
    <s v="27200     "/>
    <s v="PRENDAS DE SEGURIDAD Y PROTECCIÓN PERSONAL"/>
    <x v="9"/>
    <n v="8199739"/>
    <s v="27201     "/>
    <s v="PRENDAS DE PROTECCIÓN PERSONAL "/>
    <n v="725758"/>
    <s v="01                            "/>
    <s v="FORTALECIMIENTO SOCIAL"/>
    <x v="0"/>
    <n v="725776"/>
    <s v="0101                          "/>
    <s v="ADULTOS MAYORES"/>
    <x v="0"/>
    <n v="21123"/>
    <s v="008       "/>
    <s v="ENTRENAMIENTO DEPORTIVO Y CULTURAL"/>
    <x v="1"/>
    <s v="PROYECTO"/>
    <n v="8199739"/>
    <s v="27201     "/>
    <s v="PRENDAS DE PROTECCIÓN PERSONAL "/>
    <s v="27201-PRENDAS DE PROTECCIÓN PERSON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4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4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4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4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1008272011101"/>
    <n v="540"/>
    <x v="6"/>
    <n v="0"/>
    <n v="0"/>
    <n v="0"/>
    <n v="0"/>
    <n v="0"/>
    <n v="0"/>
    <n v="0"/>
    <n v="0"/>
    <x v="0"/>
    <n v="8199177"/>
    <s v="20000     "/>
    <s v="MATERIALES Y SUMINISTROS"/>
    <x v="5"/>
    <n v="8199199"/>
    <s v="27000     "/>
    <s v="VESTUARIO, BLANCOS, PRENDAS DE PROTECCIÓN Y ARTÍCULOS DEPORTIVOS"/>
    <x v="9"/>
    <n v="8199319"/>
    <s v="27200     "/>
    <s v="PRENDAS DE SEGURIDAD Y PROTECCIÓN PERSONAL"/>
    <x v="9"/>
    <n v="8199739"/>
    <s v="27201     "/>
    <s v="PRENDAS DE PROTECCIÓN PERSONAL "/>
    <n v="725758"/>
    <s v="01                            "/>
    <s v="FORTALECIMIENTO SOCIAL"/>
    <x v="0"/>
    <n v="725776"/>
    <s v="0101                          "/>
    <s v="ADULTOS MAYORES"/>
    <x v="0"/>
    <n v="21123"/>
    <s v="008       "/>
    <s v="ENTRENAMIENTO DEPORTIVO Y CULTURAL"/>
    <x v="1"/>
    <s v="PROYECTO"/>
    <n v="8199739"/>
    <s v="27201     "/>
    <s v="PRENDAS DE PROTECCIÓN PERSONAL "/>
    <s v="27201-PRENDAS DE PROTECCIÓN PERSON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4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4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4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4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1008272011101"/>
    <n v="540"/>
    <x v="7"/>
    <n v="0"/>
    <n v="0"/>
    <n v="0"/>
    <n v="0"/>
    <n v="0"/>
    <n v="0"/>
    <n v="0"/>
    <n v="0"/>
    <x v="0"/>
    <n v="8199177"/>
    <s v="20000     "/>
    <s v="MATERIALES Y SUMINISTROS"/>
    <x v="5"/>
    <n v="8199199"/>
    <s v="27000     "/>
    <s v="VESTUARIO, BLANCOS, PRENDAS DE PROTECCIÓN Y ARTÍCULOS DEPORTIVOS"/>
    <x v="9"/>
    <n v="8199319"/>
    <s v="27200     "/>
    <s v="PRENDAS DE SEGURIDAD Y PROTECCIÓN PERSONAL"/>
    <x v="9"/>
    <n v="8199739"/>
    <s v="27201     "/>
    <s v="PRENDAS DE PROTECCIÓN PERSONAL "/>
    <n v="725758"/>
    <s v="01                            "/>
    <s v="FORTALECIMIENTO SOCIAL"/>
    <x v="0"/>
    <n v="725776"/>
    <s v="0101                          "/>
    <s v="ADULTOS MAYORES"/>
    <x v="0"/>
    <n v="21123"/>
    <s v="008       "/>
    <s v="ENTRENAMIENTO DEPORTIVO Y CULTURAL"/>
    <x v="1"/>
    <s v="PROYECTO"/>
    <n v="8199739"/>
    <s v="27201     "/>
    <s v="PRENDAS DE PROTECCIÓN PERSONAL "/>
    <s v="27201-PRENDAS DE PROTECCIÓN PERSON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4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4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4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4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1008272011101"/>
    <n v="540"/>
    <x v="8"/>
    <n v="4000"/>
    <n v="-4000"/>
    <n v="0"/>
    <n v="0"/>
    <n v="0"/>
    <n v="0"/>
    <n v="0"/>
    <n v="0"/>
    <x v="0"/>
    <n v="8199177"/>
    <s v="20000     "/>
    <s v="MATERIALES Y SUMINISTROS"/>
    <x v="5"/>
    <n v="8199199"/>
    <s v="27000     "/>
    <s v="VESTUARIO, BLANCOS, PRENDAS DE PROTECCIÓN Y ARTÍCULOS DEPORTIVOS"/>
    <x v="9"/>
    <n v="8199319"/>
    <s v="27200     "/>
    <s v="PRENDAS DE SEGURIDAD Y PROTECCIÓN PERSONAL"/>
    <x v="9"/>
    <n v="8199739"/>
    <s v="27201     "/>
    <s v="PRENDAS DE PROTECCIÓN PERSONAL "/>
    <n v="725758"/>
    <s v="01                            "/>
    <s v="FORTALECIMIENTO SOCIAL"/>
    <x v="0"/>
    <n v="725776"/>
    <s v="0101                          "/>
    <s v="ADULTOS MAYORES"/>
    <x v="0"/>
    <n v="21123"/>
    <s v="008       "/>
    <s v="ENTRENAMIENTO DEPORTIVO Y CULTURAL"/>
    <x v="1"/>
    <s v="PROYECTO"/>
    <n v="8199739"/>
    <s v="27201     "/>
    <s v="PRENDAS DE PROTECCIÓN PERSONAL "/>
    <s v="27201-PRENDAS DE PROTECCIÓN PERSON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4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4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4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4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1008272011101"/>
    <n v="540"/>
    <x v="9"/>
    <n v="0"/>
    <n v="0"/>
    <n v="0"/>
    <n v="0"/>
    <n v="0"/>
    <n v="0"/>
    <n v="0"/>
    <n v="0"/>
    <x v="0"/>
    <n v="8199177"/>
    <s v="20000     "/>
    <s v="MATERIALES Y SUMINISTROS"/>
    <x v="5"/>
    <n v="8199199"/>
    <s v="27000     "/>
    <s v="VESTUARIO, BLANCOS, PRENDAS DE PROTECCIÓN Y ARTÍCULOS DEPORTIVOS"/>
    <x v="9"/>
    <n v="8199319"/>
    <s v="27200     "/>
    <s v="PRENDAS DE SEGURIDAD Y PROTECCIÓN PERSONAL"/>
    <x v="9"/>
    <n v="8199739"/>
    <s v="27201     "/>
    <s v="PRENDAS DE PROTECCIÓN PERSONAL "/>
    <n v="725758"/>
    <s v="01                            "/>
    <s v="FORTALECIMIENTO SOCIAL"/>
    <x v="0"/>
    <n v="725776"/>
    <s v="0101                          "/>
    <s v="ADULTOS MAYORES"/>
    <x v="0"/>
    <n v="21123"/>
    <s v="008       "/>
    <s v="ENTRENAMIENTO DEPORTIVO Y CULTURAL"/>
    <x v="1"/>
    <s v="PROYECTO"/>
    <n v="8199739"/>
    <s v="27201     "/>
    <s v="PRENDAS DE PROTECCIÓN PERSONAL "/>
    <s v="27201-PRENDAS DE PROTECCIÓN PERSON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4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4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4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4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1008272011101"/>
    <n v="540"/>
    <x v="10"/>
    <n v="0"/>
    <n v="0"/>
    <n v="0"/>
    <n v="0"/>
    <n v="0"/>
    <n v="0"/>
    <n v="0"/>
    <n v="0"/>
    <x v="0"/>
    <n v="8199177"/>
    <s v="20000     "/>
    <s v="MATERIALES Y SUMINISTROS"/>
    <x v="5"/>
    <n v="8199199"/>
    <s v="27000     "/>
    <s v="VESTUARIO, BLANCOS, PRENDAS DE PROTECCIÓN Y ARTÍCULOS DEPORTIVOS"/>
    <x v="9"/>
    <n v="8199319"/>
    <s v="27200     "/>
    <s v="PRENDAS DE SEGURIDAD Y PROTECCIÓN PERSONAL"/>
    <x v="9"/>
    <n v="8199739"/>
    <s v="27201     "/>
    <s v="PRENDAS DE PROTECCIÓN PERSONAL "/>
    <n v="725758"/>
    <s v="01                            "/>
    <s v="FORTALECIMIENTO SOCIAL"/>
    <x v="0"/>
    <n v="725776"/>
    <s v="0101                          "/>
    <s v="ADULTOS MAYORES"/>
    <x v="0"/>
    <n v="21123"/>
    <s v="008       "/>
    <s v="ENTRENAMIENTO DEPORTIVO Y CULTURAL"/>
    <x v="1"/>
    <s v="PROYECTO"/>
    <n v="8199739"/>
    <s v="27201     "/>
    <s v="PRENDAS DE PROTECCIÓN PERSONAL "/>
    <s v="27201-PRENDAS DE PROTECCIÓN PERSON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4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4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4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4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1008272011101"/>
    <n v="540"/>
    <x v="11"/>
    <n v="0"/>
    <n v="0"/>
    <n v="0"/>
    <n v="0"/>
    <n v="0"/>
    <n v="0"/>
    <n v="0"/>
    <n v="0"/>
    <x v="0"/>
    <n v="8199177"/>
    <s v="20000     "/>
    <s v="MATERIALES Y SUMINISTROS"/>
    <x v="5"/>
    <n v="8199199"/>
    <s v="27000     "/>
    <s v="VESTUARIO, BLANCOS, PRENDAS DE PROTECCIÓN Y ARTÍCULOS DEPORTIVOS"/>
    <x v="9"/>
    <n v="8199319"/>
    <s v="27200     "/>
    <s v="PRENDAS DE SEGURIDAD Y PROTECCIÓN PERSONAL"/>
    <x v="9"/>
    <n v="8199739"/>
    <s v="27201     "/>
    <s v="PRENDAS DE PROTECCIÓN PERSONAL "/>
    <n v="725758"/>
    <s v="01                            "/>
    <s v="FORTALECIMIENTO SOCIAL"/>
    <x v="0"/>
    <n v="725776"/>
    <s v="0101                          "/>
    <s v="ADULTOS MAYORES"/>
    <x v="0"/>
    <n v="21123"/>
    <s v="008       "/>
    <s v="ENTRENAMIENTO DEPORTIVO Y CULTURAL"/>
    <x v="1"/>
    <s v="PROYECTO"/>
    <n v="8199739"/>
    <s v="27201     "/>
    <s v="PRENDAS DE PROTECCIÓN PERSONAL "/>
    <s v="27201-PRENDAS DE PROTECCIÓN PERSON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4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4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4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4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1008273011101"/>
    <n v="541"/>
    <x v="0"/>
    <n v="0"/>
    <n v="0"/>
    <n v="0"/>
    <n v="0"/>
    <n v="0"/>
    <n v="0"/>
    <n v="0"/>
    <n v="0"/>
    <x v="0"/>
    <n v="8199177"/>
    <s v="20000     "/>
    <s v="MATERIALES Y SUMINISTROS"/>
    <x v="5"/>
    <n v="8199199"/>
    <s v="27000     "/>
    <s v="VESTUARIO, BLANCOS, PRENDAS DE PROTECCIÓN Y ARTÍCULOS DEPORTIVOS"/>
    <x v="10"/>
    <n v="8199320"/>
    <s v="27300     "/>
    <s v="ARTÍCULOS DEPORTIVOS"/>
    <x v="10"/>
    <n v="8199740"/>
    <s v="27301     "/>
    <s v="ARTICULOS DEPORTIVOS"/>
    <n v="725758"/>
    <s v="01                            "/>
    <s v="FORTALECIMIENTO SOCIAL"/>
    <x v="0"/>
    <n v="725776"/>
    <s v="0101                          "/>
    <s v="ADULTOS MAYORES"/>
    <x v="0"/>
    <n v="21123"/>
    <s v="008       "/>
    <s v="ENTRENAMIENTO DEPORTIVO Y CULTURAL"/>
    <x v="1"/>
    <s v="PROYECTO"/>
    <n v="8199740"/>
    <s v="27301     "/>
    <s v="ARTICULOS DEPORTIVOS"/>
    <s v="27301-ARTICULOS DEPORTIV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4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4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4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4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1008273011101"/>
    <n v="541"/>
    <x v="1"/>
    <n v="12500"/>
    <n v="-12500"/>
    <n v="0"/>
    <n v="0"/>
    <n v="0"/>
    <n v="0"/>
    <n v="0"/>
    <n v="0"/>
    <x v="0"/>
    <n v="8199177"/>
    <s v="20000     "/>
    <s v="MATERIALES Y SUMINISTROS"/>
    <x v="5"/>
    <n v="8199199"/>
    <s v="27000     "/>
    <s v="VESTUARIO, BLANCOS, PRENDAS DE PROTECCIÓN Y ARTÍCULOS DEPORTIVOS"/>
    <x v="10"/>
    <n v="8199320"/>
    <s v="27300     "/>
    <s v="ARTÍCULOS DEPORTIVOS"/>
    <x v="10"/>
    <n v="8199740"/>
    <s v="27301     "/>
    <s v="ARTICULOS DEPORTIVOS"/>
    <n v="725758"/>
    <s v="01                            "/>
    <s v="FORTALECIMIENTO SOCIAL"/>
    <x v="0"/>
    <n v="725776"/>
    <s v="0101                          "/>
    <s v="ADULTOS MAYORES"/>
    <x v="0"/>
    <n v="21123"/>
    <s v="008       "/>
    <s v="ENTRENAMIENTO DEPORTIVO Y CULTURAL"/>
    <x v="1"/>
    <s v="PROYECTO"/>
    <n v="8199740"/>
    <s v="27301     "/>
    <s v="ARTICULOS DEPORTIVOS"/>
    <s v="27301-ARTICULOS DEPORTIV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4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4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4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4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1008273011101"/>
    <n v="541"/>
    <x v="2"/>
    <n v="0"/>
    <n v="0"/>
    <n v="0"/>
    <n v="0"/>
    <n v="0"/>
    <n v="0"/>
    <n v="0"/>
    <n v="0"/>
    <x v="0"/>
    <n v="8199177"/>
    <s v="20000     "/>
    <s v="MATERIALES Y SUMINISTROS"/>
    <x v="5"/>
    <n v="8199199"/>
    <s v="27000     "/>
    <s v="VESTUARIO, BLANCOS, PRENDAS DE PROTECCIÓN Y ARTÍCULOS DEPORTIVOS"/>
    <x v="10"/>
    <n v="8199320"/>
    <s v="27300     "/>
    <s v="ARTÍCULOS DEPORTIVOS"/>
    <x v="10"/>
    <n v="8199740"/>
    <s v="27301     "/>
    <s v="ARTICULOS DEPORTIVOS"/>
    <n v="725758"/>
    <s v="01                            "/>
    <s v="FORTALECIMIENTO SOCIAL"/>
    <x v="0"/>
    <n v="725776"/>
    <s v="0101                          "/>
    <s v="ADULTOS MAYORES"/>
    <x v="0"/>
    <n v="21123"/>
    <s v="008       "/>
    <s v="ENTRENAMIENTO DEPORTIVO Y CULTURAL"/>
    <x v="1"/>
    <s v="PROYECTO"/>
    <n v="8199740"/>
    <s v="27301     "/>
    <s v="ARTICULOS DEPORTIVOS"/>
    <s v="27301-ARTICULOS DEPORTIV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4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4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4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4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10500"/>
  </r>
  <r>
    <s v="0101008273011101"/>
    <n v="541"/>
    <x v="3"/>
    <n v="0"/>
    <n v="0"/>
    <n v="0"/>
    <n v="0"/>
    <n v="0"/>
    <n v="0"/>
    <n v="0"/>
    <n v="0"/>
    <x v="0"/>
    <n v="8199177"/>
    <s v="20000     "/>
    <s v="MATERIALES Y SUMINISTROS"/>
    <x v="5"/>
    <n v="8199199"/>
    <s v="27000     "/>
    <s v="VESTUARIO, BLANCOS, PRENDAS DE PROTECCIÓN Y ARTÍCULOS DEPORTIVOS"/>
    <x v="10"/>
    <n v="8199320"/>
    <s v="27300     "/>
    <s v="ARTÍCULOS DEPORTIVOS"/>
    <x v="10"/>
    <n v="8199740"/>
    <s v="27301     "/>
    <s v="ARTICULOS DEPORTIVOS"/>
    <n v="725758"/>
    <s v="01                            "/>
    <s v="FORTALECIMIENTO SOCIAL"/>
    <x v="0"/>
    <n v="725776"/>
    <s v="0101                          "/>
    <s v="ADULTOS MAYORES"/>
    <x v="0"/>
    <n v="21123"/>
    <s v="008       "/>
    <s v="ENTRENAMIENTO DEPORTIVO Y CULTURAL"/>
    <x v="1"/>
    <s v="PROYECTO"/>
    <n v="8199740"/>
    <s v="27301     "/>
    <s v="ARTICULOS DEPORTIVOS"/>
    <s v="27301-ARTICULOS DEPORTIV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4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4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4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4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1008273011101"/>
    <n v="541"/>
    <x v="4"/>
    <n v="0"/>
    <n v="0"/>
    <n v="0"/>
    <n v="0"/>
    <n v="0"/>
    <n v="0"/>
    <n v="0"/>
    <n v="0"/>
    <x v="0"/>
    <n v="8199177"/>
    <s v="20000     "/>
    <s v="MATERIALES Y SUMINISTROS"/>
    <x v="5"/>
    <n v="8199199"/>
    <s v="27000     "/>
    <s v="VESTUARIO, BLANCOS, PRENDAS DE PROTECCIÓN Y ARTÍCULOS DEPORTIVOS"/>
    <x v="10"/>
    <n v="8199320"/>
    <s v="27300     "/>
    <s v="ARTÍCULOS DEPORTIVOS"/>
    <x v="10"/>
    <n v="8199740"/>
    <s v="27301     "/>
    <s v="ARTICULOS DEPORTIVOS"/>
    <n v="725758"/>
    <s v="01                            "/>
    <s v="FORTALECIMIENTO SOCIAL"/>
    <x v="0"/>
    <n v="725776"/>
    <s v="0101                          "/>
    <s v="ADULTOS MAYORES"/>
    <x v="0"/>
    <n v="21123"/>
    <s v="008       "/>
    <s v="ENTRENAMIENTO DEPORTIVO Y CULTURAL"/>
    <x v="1"/>
    <s v="PROYECTO"/>
    <n v="8199740"/>
    <s v="27301     "/>
    <s v="ARTICULOS DEPORTIVOS"/>
    <s v="27301-ARTICULOS DEPORTIV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4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4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4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4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1008273011101"/>
    <n v="541"/>
    <x v="5"/>
    <n v="0"/>
    <n v="0"/>
    <n v="0"/>
    <n v="0"/>
    <n v="0"/>
    <n v="0"/>
    <n v="0"/>
    <n v="0"/>
    <x v="0"/>
    <n v="8199177"/>
    <s v="20000     "/>
    <s v="MATERIALES Y SUMINISTROS"/>
    <x v="5"/>
    <n v="8199199"/>
    <s v="27000     "/>
    <s v="VESTUARIO, BLANCOS, PRENDAS DE PROTECCIÓN Y ARTÍCULOS DEPORTIVOS"/>
    <x v="10"/>
    <n v="8199320"/>
    <s v="27300     "/>
    <s v="ARTÍCULOS DEPORTIVOS"/>
    <x v="10"/>
    <n v="8199740"/>
    <s v="27301     "/>
    <s v="ARTICULOS DEPORTIVOS"/>
    <n v="725758"/>
    <s v="01                            "/>
    <s v="FORTALECIMIENTO SOCIAL"/>
    <x v="0"/>
    <n v="725776"/>
    <s v="0101                          "/>
    <s v="ADULTOS MAYORES"/>
    <x v="0"/>
    <n v="21123"/>
    <s v="008       "/>
    <s v="ENTRENAMIENTO DEPORTIVO Y CULTURAL"/>
    <x v="1"/>
    <s v="PROYECTO"/>
    <n v="8199740"/>
    <s v="27301     "/>
    <s v="ARTICULOS DEPORTIVOS"/>
    <s v="27301-ARTICULOS DEPORTIV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4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4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4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4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14500"/>
  </r>
  <r>
    <s v="0101008273011101"/>
    <n v="541"/>
    <x v="6"/>
    <n v="0"/>
    <n v="0"/>
    <n v="0"/>
    <n v="0"/>
    <n v="0"/>
    <n v="0"/>
    <n v="0"/>
    <n v="0"/>
    <x v="0"/>
    <n v="8199177"/>
    <s v="20000     "/>
    <s v="MATERIALES Y SUMINISTROS"/>
    <x v="5"/>
    <n v="8199199"/>
    <s v="27000     "/>
    <s v="VESTUARIO, BLANCOS, PRENDAS DE PROTECCIÓN Y ARTÍCULOS DEPORTIVOS"/>
    <x v="10"/>
    <n v="8199320"/>
    <s v="27300     "/>
    <s v="ARTÍCULOS DEPORTIVOS"/>
    <x v="10"/>
    <n v="8199740"/>
    <s v="27301     "/>
    <s v="ARTICULOS DEPORTIVOS"/>
    <n v="725758"/>
    <s v="01                            "/>
    <s v="FORTALECIMIENTO SOCIAL"/>
    <x v="0"/>
    <n v="725776"/>
    <s v="0101                          "/>
    <s v="ADULTOS MAYORES"/>
    <x v="0"/>
    <n v="21123"/>
    <s v="008       "/>
    <s v="ENTRENAMIENTO DEPORTIVO Y CULTURAL"/>
    <x v="1"/>
    <s v="PROYECTO"/>
    <n v="8199740"/>
    <s v="27301     "/>
    <s v="ARTICULOS DEPORTIVOS"/>
    <s v="27301-ARTICULOS DEPORTIV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4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4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4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4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1008273011101"/>
    <n v="541"/>
    <x v="7"/>
    <n v="0"/>
    <n v="0"/>
    <n v="0"/>
    <n v="0"/>
    <n v="0"/>
    <n v="0"/>
    <n v="0"/>
    <n v="0"/>
    <x v="0"/>
    <n v="8199177"/>
    <s v="20000     "/>
    <s v="MATERIALES Y SUMINISTROS"/>
    <x v="5"/>
    <n v="8199199"/>
    <s v="27000     "/>
    <s v="VESTUARIO, BLANCOS, PRENDAS DE PROTECCIÓN Y ARTÍCULOS DEPORTIVOS"/>
    <x v="10"/>
    <n v="8199320"/>
    <s v="27300     "/>
    <s v="ARTÍCULOS DEPORTIVOS"/>
    <x v="10"/>
    <n v="8199740"/>
    <s v="27301     "/>
    <s v="ARTICULOS DEPORTIVOS"/>
    <n v="725758"/>
    <s v="01                            "/>
    <s v="FORTALECIMIENTO SOCIAL"/>
    <x v="0"/>
    <n v="725776"/>
    <s v="0101                          "/>
    <s v="ADULTOS MAYORES"/>
    <x v="0"/>
    <n v="21123"/>
    <s v="008       "/>
    <s v="ENTRENAMIENTO DEPORTIVO Y CULTURAL"/>
    <x v="1"/>
    <s v="PROYECTO"/>
    <n v="8199740"/>
    <s v="27301     "/>
    <s v="ARTICULOS DEPORTIVOS"/>
    <s v="27301-ARTICULOS DEPORTIV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4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4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4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4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1008273011101"/>
    <n v="541"/>
    <x v="8"/>
    <n v="12500"/>
    <n v="-12500"/>
    <n v="0"/>
    <n v="0"/>
    <n v="0"/>
    <n v="0"/>
    <n v="0"/>
    <n v="0"/>
    <x v="0"/>
    <n v="8199177"/>
    <s v="20000     "/>
    <s v="MATERIALES Y SUMINISTROS"/>
    <x v="5"/>
    <n v="8199199"/>
    <s v="27000     "/>
    <s v="VESTUARIO, BLANCOS, PRENDAS DE PROTECCIÓN Y ARTÍCULOS DEPORTIVOS"/>
    <x v="10"/>
    <n v="8199320"/>
    <s v="27300     "/>
    <s v="ARTÍCULOS DEPORTIVOS"/>
    <x v="10"/>
    <n v="8199740"/>
    <s v="27301     "/>
    <s v="ARTICULOS DEPORTIVOS"/>
    <n v="725758"/>
    <s v="01                            "/>
    <s v="FORTALECIMIENTO SOCIAL"/>
    <x v="0"/>
    <n v="725776"/>
    <s v="0101                          "/>
    <s v="ADULTOS MAYORES"/>
    <x v="0"/>
    <n v="21123"/>
    <s v="008       "/>
    <s v="ENTRENAMIENTO DEPORTIVO Y CULTURAL"/>
    <x v="1"/>
    <s v="PROYECTO"/>
    <n v="8199740"/>
    <s v="27301     "/>
    <s v="ARTICULOS DEPORTIVOS"/>
    <s v="27301-ARTICULOS DEPORTIV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4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4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4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4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1008273011101"/>
    <n v="541"/>
    <x v="9"/>
    <n v="0"/>
    <n v="0"/>
    <n v="0"/>
    <n v="0"/>
    <n v="0"/>
    <n v="0"/>
    <n v="0"/>
    <n v="0"/>
    <x v="0"/>
    <n v="8199177"/>
    <s v="20000     "/>
    <s v="MATERIALES Y SUMINISTROS"/>
    <x v="5"/>
    <n v="8199199"/>
    <s v="27000     "/>
    <s v="VESTUARIO, BLANCOS, PRENDAS DE PROTECCIÓN Y ARTÍCULOS DEPORTIVOS"/>
    <x v="10"/>
    <n v="8199320"/>
    <s v="27300     "/>
    <s v="ARTÍCULOS DEPORTIVOS"/>
    <x v="10"/>
    <n v="8199740"/>
    <s v="27301     "/>
    <s v="ARTICULOS DEPORTIVOS"/>
    <n v="725758"/>
    <s v="01                            "/>
    <s v="FORTALECIMIENTO SOCIAL"/>
    <x v="0"/>
    <n v="725776"/>
    <s v="0101                          "/>
    <s v="ADULTOS MAYORES"/>
    <x v="0"/>
    <n v="21123"/>
    <s v="008       "/>
    <s v="ENTRENAMIENTO DEPORTIVO Y CULTURAL"/>
    <x v="1"/>
    <s v="PROYECTO"/>
    <n v="8199740"/>
    <s v="27301     "/>
    <s v="ARTICULOS DEPORTIVOS"/>
    <s v="27301-ARTICULOS DEPORTIV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4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4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4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4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1008273011101"/>
    <n v="541"/>
    <x v="10"/>
    <n v="0"/>
    <n v="0"/>
    <n v="0"/>
    <n v="0"/>
    <n v="0"/>
    <n v="0"/>
    <n v="0"/>
    <n v="0"/>
    <x v="0"/>
    <n v="8199177"/>
    <s v="20000     "/>
    <s v="MATERIALES Y SUMINISTROS"/>
    <x v="5"/>
    <n v="8199199"/>
    <s v="27000     "/>
    <s v="VESTUARIO, BLANCOS, PRENDAS DE PROTECCIÓN Y ARTÍCULOS DEPORTIVOS"/>
    <x v="10"/>
    <n v="8199320"/>
    <s v="27300     "/>
    <s v="ARTÍCULOS DEPORTIVOS"/>
    <x v="10"/>
    <n v="8199740"/>
    <s v="27301     "/>
    <s v="ARTICULOS DEPORTIVOS"/>
    <n v="725758"/>
    <s v="01                            "/>
    <s v="FORTALECIMIENTO SOCIAL"/>
    <x v="0"/>
    <n v="725776"/>
    <s v="0101                          "/>
    <s v="ADULTOS MAYORES"/>
    <x v="0"/>
    <n v="21123"/>
    <s v="008       "/>
    <s v="ENTRENAMIENTO DEPORTIVO Y CULTURAL"/>
    <x v="1"/>
    <s v="PROYECTO"/>
    <n v="8199740"/>
    <s v="27301     "/>
    <s v="ARTICULOS DEPORTIVOS"/>
    <s v="27301-ARTICULOS DEPORTIV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4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4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4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4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1008273011101"/>
    <n v="541"/>
    <x v="11"/>
    <n v="0"/>
    <n v="0"/>
    <n v="0"/>
    <n v="0"/>
    <n v="0"/>
    <n v="0"/>
    <n v="0"/>
    <n v="0"/>
    <x v="0"/>
    <n v="8199177"/>
    <s v="20000     "/>
    <s v="MATERIALES Y SUMINISTROS"/>
    <x v="5"/>
    <n v="8199199"/>
    <s v="27000     "/>
    <s v="VESTUARIO, BLANCOS, PRENDAS DE PROTECCIÓN Y ARTÍCULOS DEPORTIVOS"/>
    <x v="10"/>
    <n v="8199320"/>
    <s v="27300     "/>
    <s v="ARTÍCULOS DEPORTIVOS"/>
    <x v="10"/>
    <n v="8199740"/>
    <s v="27301     "/>
    <s v="ARTICULOS DEPORTIVOS"/>
    <n v="725758"/>
    <s v="01                            "/>
    <s v="FORTALECIMIENTO SOCIAL"/>
    <x v="0"/>
    <n v="725776"/>
    <s v="0101                          "/>
    <s v="ADULTOS MAYORES"/>
    <x v="0"/>
    <n v="21123"/>
    <s v="008       "/>
    <s v="ENTRENAMIENTO DEPORTIVO Y CULTURAL"/>
    <x v="1"/>
    <s v="PROYECTO"/>
    <n v="8199740"/>
    <s v="27301     "/>
    <s v="ARTICULOS DEPORTIVOS"/>
    <s v="27301-ARTICULOS DEPORTIV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4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4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4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4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4334011101"/>
    <n v="544"/>
    <x v="0"/>
    <n v="6000"/>
    <n v="-600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11"/>
    <n v="8199356"/>
    <s v="33400     "/>
    <s v="SERVICIOS DE CAPACITACIÓN"/>
    <x v="11"/>
    <n v="8199792"/>
    <s v="33401     "/>
    <s v="SERVICIOS PARA CAPACITACION A SERVIDORES PUBLICOS"/>
    <n v="725758"/>
    <s v="01                            "/>
    <s v="FORTALECIMIENTO SOCIAL"/>
    <x v="0"/>
    <n v="725798"/>
    <s v="0102                          "/>
    <s v="CENTROS INFANTILES"/>
    <x v="1"/>
    <n v="21126"/>
    <s v="014       "/>
    <s v="FORMACION DE CORO INFANTIL"/>
    <x v="2"/>
    <s v="PROYECTO"/>
    <n v="8199792"/>
    <s v="33401     "/>
    <s v="SERVICIOS PARA CAPACITACION A SERVIDORES PUBLICOS"/>
    <s v="33401-SERVICIOS PARA CAPACITACION A SERVIDORES PU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44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54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4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4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4334011101"/>
    <n v="544"/>
    <x v="1"/>
    <n v="6000"/>
    <n v="-600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11"/>
    <n v="8199356"/>
    <s v="33400     "/>
    <s v="SERVICIOS DE CAPACITACIÓN"/>
    <x v="11"/>
    <n v="8199792"/>
    <s v="33401     "/>
    <s v="SERVICIOS PARA CAPACITACION A SERVIDORES PUBLICOS"/>
    <n v="725758"/>
    <s v="01                            "/>
    <s v="FORTALECIMIENTO SOCIAL"/>
    <x v="0"/>
    <n v="725798"/>
    <s v="0102                          "/>
    <s v="CENTROS INFANTILES"/>
    <x v="1"/>
    <n v="21126"/>
    <s v="014       "/>
    <s v="FORMACION DE CORO INFANTIL"/>
    <x v="2"/>
    <s v="PROYECTO"/>
    <n v="8199792"/>
    <s v="33401     "/>
    <s v="SERVICIOS PARA CAPACITACION A SERVIDORES PUBLICOS"/>
    <s v="33401-SERVICIOS PARA CAPACITACION A SERVIDORES PU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44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54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4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4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4334011101"/>
    <n v="544"/>
    <x v="2"/>
    <n v="6000"/>
    <n v="-600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11"/>
    <n v="8199356"/>
    <s v="33400     "/>
    <s v="SERVICIOS DE CAPACITACIÓN"/>
    <x v="11"/>
    <n v="8199792"/>
    <s v="33401     "/>
    <s v="SERVICIOS PARA CAPACITACION A SERVIDORES PUBLICOS"/>
    <n v="725758"/>
    <s v="01                            "/>
    <s v="FORTALECIMIENTO SOCIAL"/>
    <x v="0"/>
    <n v="725798"/>
    <s v="0102                          "/>
    <s v="CENTROS INFANTILES"/>
    <x v="1"/>
    <n v="21126"/>
    <s v="014       "/>
    <s v="FORMACION DE CORO INFANTIL"/>
    <x v="2"/>
    <s v="PROYECTO"/>
    <n v="8199792"/>
    <s v="33401     "/>
    <s v="SERVICIOS PARA CAPACITACION A SERVIDORES PUBLICOS"/>
    <s v="33401-SERVICIOS PARA CAPACITACION A SERVIDORES PU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44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54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4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4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20000"/>
  </r>
  <r>
    <s v="0102014334011101"/>
    <n v="544"/>
    <x v="3"/>
    <n v="6000"/>
    <n v="-600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11"/>
    <n v="8199356"/>
    <s v="33400     "/>
    <s v="SERVICIOS DE CAPACITACIÓN"/>
    <x v="11"/>
    <n v="8199792"/>
    <s v="33401     "/>
    <s v="SERVICIOS PARA CAPACITACION A SERVIDORES PUBLICOS"/>
    <n v="725758"/>
    <s v="01                            "/>
    <s v="FORTALECIMIENTO SOCIAL"/>
    <x v="0"/>
    <n v="725798"/>
    <s v="0102                          "/>
    <s v="CENTROS INFANTILES"/>
    <x v="1"/>
    <n v="21126"/>
    <s v="014       "/>
    <s v="FORMACION DE CORO INFANTIL"/>
    <x v="2"/>
    <s v="PROYECTO"/>
    <n v="8199792"/>
    <s v="33401     "/>
    <s v="SERVICIOS PARA CAPACITACION A SERVIDORES PUBLICOS"/>
    <s v="33401-SERVICIOS PARA CAPACITACION A SERVIDORES PU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44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54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4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4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4334011101"/>
    <n v="544"/>
    <x v="4"/>
    <n v="6000"/>
    <n v="-600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11"/>
    <n v="8199356"/>
    <s v="33400     "/>
    <s v="SERVICIOS DE CAPACITACIÓN"/>
    <x v="11"/>
    <n v="8199792"/>
    <s v="33401     "/>
    <s v="SERVICIOS PARA CAPACITACION A SERVIDORES PUBLICOS"/>
    <n v="725758"/>
    <s v="01                            "/>
    <s v="FORTALECIMIENTO SOCIAL"/>
    <x v="0"/>
    <n v="725798"/>
    <s v="0102                          "/>
    <s v="CENTROS INFANTILES"/>
    <x v="1"/>
    <n v="21126"/>
    <s v="014       "/>
    <s v="FORMACION DE CORO INFANTIL"/>
    <x v="2"/>
    <s v="PROYECTO"/>
    <n v="8199792"/>
    <s v="33401     "/>
    <s v="SERVICIOS PARA CAPACITACION A SERVIDORES PUBLICOS"/>
    <s v="33401-SERVICIOS PARA CAPACITACION A SERVIDORES PU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44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54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4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4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3000"/>
  </r>
  <r>
    <s v="0102014334011101"/>
    <n v="544"/>
    <x v="5"/>
    <n v="6000"/>
    <n v="-600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11"/>
    <n v="8199356"/>
    <s v="33400     "/>
    <s v="SERVICIOS DE CAPACITACIÓN"/>
    <x v="11"/>
    <n v="8199792"/>
    <s v="33401     "/>
    <s v="SERVICIOS PARA CAPACITACION A SERVIDORES PUBLICOS"/>
    <n v="725758"/>
    <s v="01                            "/>
    <s v="FORTALECIMIENTO SOCIAL"/>
    <x v="0"/>
    <n v="725798"/>
    <s v="0102                          "/>
    <s v="CENTROS INFANTILES"/>
    <x v="1"/>
    <n v="21126"/>
    <s v="014       "/>
    <s v="FORMACION DE CORO INFANTIL"/>
    <x v="2"/>
    <s v="PROYECTO"/>
    <n v="8199792"/>
    <s v="33401     "/>
    <s v="SERVICIOS PARA CAPACITACION A SERVIDORES PUBLICOS"/>
    <s v="33401-SERVICIOS PARA CAPACITACION A SERVIDORES PU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44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54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4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4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4334011101"/>
    <n v="544"/>
    <x v="6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11"/>
    <n v="8199356"/>
    <s v="33400     "/>
    <s v="SERVICIOS DE CAPACITACIÓN"/>
    <x v="11"/>
    <n v="8199792"/>
    <s v="33401     "/>
    <s v="SERVICIOS PARA CAPACITACION A SERVIDORES PUBLICOS"/>
    <n v="725758"/>
    <s v="01                            "/>
    <s v="FORTALECIMIENTO SOCIAL"/>
    <x v="0"/>
    <n v="725798"/>
    <s v="0102                          "/>
    <s v="CENTROS INFANTILES"/>
    <x v="1"/>
    <n v="21126"/>
    <s v="014       "/>
    <s v="FORMACION DE CORO INFANTIL"/>
    <x v="2"/>
    <s v="PROYECTO"/>
    <n v="8199792"/>
    <s v="33401     "/>
    <s v="SERVICIOS PARA CAPACITACION A SERVIDORES PUBLICOS"/>
    <s v="33401-SERVICIOS PARA CAPACITACION A SERVIDORES PU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44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54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4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4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4334011101"/>
    <n v="544"/>
    <x v="7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11"/>
    <n v="8199356"/>
    <s v="33400     "/>
    <s v="SERVICIOS DE CAPACITACIÓN"/>
    <x v="11"/>
    <n v="8199792"/>
    <s v="33401     "/>
    <s v="SERVICIOS PARA CAPACITACION A SERVIDORES PUBLICOS"/>
    <n v="725758"/>
    <s v="01                            "/>
    <s v="FORTALECIMIENTO SOCIAL"/>
    <x v="0"/>
    <n v="725798"/>
    <s v="0102                          "/>
    <s v="CENTROS INFANTILES"/>
    <x v="1"/>
    <n v="21126"/>
    <s v="014       "/>
    <s v="FORMACION DE CORO INFANTIL"/>
    <x v="2"/>
    <s v="PROYECTO"/>
    <n v="8199792"/>
    <s v="33401     "/>
    <s v="SERVICIOS PARA CAPACITACION A SERVIDORES PUBLICOS"/>
    <s v="33401-SERVICIOS PARA CAPACITACION A SERVIDORES PU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44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54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4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4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4334011101"/>
    <n v="544"/>
    <x v="8"/>
    <n v="6000"/>
    <n v="-600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11"/>
    <n v="8199356"/>
    <s v="33400     "/>
    <s v="SERVICIOS DE CAPACITACIÓN"/>
    <x v="11"/>
    <n v="8199792"/>
    <s v="33401     "/>
    <s v="SERVICIOS PARA CAPACITACION A SERVIDORES PUBLICOS"/>
    <n v="725758"/>
    <s v="01                            "/>
    <s v="FORTALECIMIENTO SOCIAL"/>
    <x v="0"/>
    <n v="725798"/>
    <s v="0102                          "/>
    <s v="CENTROS INFANTILES"/>
    <x v="1"/>
    <n v="21126"/>
    <s v="014       "/>
    <s v="FORMACION DE CORO INFANTIL"/>
    <x v="2"/>
    <s v="PROYECTO"/>
    <n v="8199792"/>
    <s v="33401     "/>
    <s v="SERVICIOS PARA CAPACITACION A SERVIDORES PUBLICOS"/>
    <s v="33401-SERVICIOS PARA CAPACITACION A SERVIDORES PU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44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54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4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4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4334011101"/>
    <n v="544"/>
    <x v="9"/>
    <n v="6000"/>
    <n v="-600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11"/>
    <n v="8199356"/>
    <s v="33400     "/>
    <s v="SERVICIOS DE CAPACITACIÓN"/>
    <x v="11"/>
    <n v="8199792"/>
    <s v="33401     "/>
    <s v="SERVICIOS PARA CAPACITACION A SERVIDORES PUBLICOS"/>
    <n v="725758"/>
    <s v="01                            "/>
    <s v="FORTALECIMIENTO SOCIAL"/>
    <x v="0"/>
    <n v="725798"/>
    <s v="0102                          "/>
    <s v="CENTROS INFANTILES"/>
    <x v="1"/>
    <n v="21126"/>
    <s v="014       "/>
    <s v="FORMACION DE CORO INFANTIL"/>
    <x v="2"/>
    <s v="PROYECTO"/>
    <n v="8199792"/>
    <s v="33401     "/>
    <s v="SERVICIOS PARA CAPACITACION A SERVIDORES PUBLICOS"/>
    <s v="33401-SERVICIOS PARA CAPACITACION A SERVIDORES PU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44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54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4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4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4334011101"/>
    <n v="544"/>
    <x v="10"/>
    <n v="6000"/>
    <n v="-600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11"/>
    <n v="8199356"/>
    <s v="33400     "/>
    <s v="SERVICIOS DE CAPACITACIÓN"/>
    <x v="11"/>
    <n v="8199792"/>
    <s v="33401     "/>
    <s v="SERVICIOS PARA CAPACITACION A SERVIDORES PUBLICOS"/>
    <n v="725758"/>
    <s v="01                            "/>
    <s v="FORTALECIMIENTO SOCIAL"/>
    <x v="0"/>
    <n v="725798"/>
    <s v="0102                          "/>
    <s v="CENTROS INFANTILES"/>
    <x v="1"/>
    <n v="21126"/>
    <s v="014       "/>
    <s v="FORMACION DE CORO INFANTIL"/>
    <x v="2"/>
    <s v="PROYECTO"/>
    <n v="8199792"/>
    <s v="33401     "/>
    <s v="SERVICIOS PARA CAPACITACION A SERVIDORES PUBLICOS"/>
    <s v="33401-SERVICIOS PARA CAPACITACION A SERVIDORES PU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44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54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4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4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4334011101"/>
    <n v="544"/>
    <x v="11"/>
    <n v="6000"/>
    <n v="-600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11"/>
    <n v="8199356"/>
    <s v="33400     "/>
    <s v="SERVICIOS DE CAPACITACIÓN"/>
    <x v="11"/>
    <n v="8199792"/>
    <s v="33401     "/>
    <s v="SERVICIOS PARA CAPACITACION A SERVIDORES PUBLICOS"/>
    <n v="725758"/>
    <s v="01                            "/>
    <s v="FORTALECIMIENTO SOCIAL"/>
    <x v="0"/>
    <n v="725798"/>
    <s v="0102                          "/>
    <s v="CENTROS INFANTILES"/>
    <x v="1"/>
    <n v="21126"/>
    <s v="014       "/>
    <s v="FORMACION DE CORO INFANTIL"/>
    <x v="2"/>
    <s v="PROYECTO"/>
    <n v="8199792"/>
    <s v="33401     "/>
    <s v="SERVICIOS PARA CAPACITACION A SERVIDORES PUBLICOS"/>
    <s v="33401-SERVICIOS PARA CAPACITACION A SERVIDORES PU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44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54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4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4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37000"/>
  </r>
  <r>
    <s v="0102014336031101"/>
    <n v="827"/>
    <x v="0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758"/>
    <s v="01                            "/>
    <s v="FORTALECIMIENTO SOCIAL"/>
    <x v="0"/>
    <n v="725798"/>
    <s v="0102                          "/>
    <s v="CENTROS INFANTILES"/>
    <x v="1"/>
    <n v="21126"/>
    <s v="014       "/>
    <s v="FORMACION DE CORO INFANTIL"/>
    <x v="2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27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82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2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2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4336031101"/>
    <n v="827"/>
    <x v="1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758"/>
    <s v="01                            "/>
    <s v="FORTALECIMIENTO SOCIAL"/>
    <x v="0"/>
    <n v="725798"/>
    <s v="0102                          "/>
    <s v="CENTROS INFANTILES"/>
    <x v="1"/>
    <n v="21126"/>
    <s v="014       "/>
    <s v="FORMACION DE CORO INFANTIL"/>
    <x v="2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27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82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2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2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4336031101"/>
    <n v="827"/>
    <x v="2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758"/>
    <s v="01                            "/>
    <s v="FORTALECIMIENTO SOCIAL"/>
    <x v="0"/>
    <n v="725798"/>
    <s v="0102                          "/>
    <s v="CENTROS INFANTILES"/>
    <x v="1"/>
    <n v="21126"/>
    <s v="014       "/>
    <s v="FORMACION DE CORO INFANTIL"/>
    <x v="2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27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82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2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2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4336031101"/>
    <n v="827"/>
    <x v="3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758"/>
    <s v="01                            "/>
    <s v="FORTALECIMIENTO SOCIAL"/>
    <x v="0"/>
    <n v="725798"/>
    <s v="0102                          "/>
    <s v="CENTROS INFANTILES"/>
    <x v="1"/>
    <n v="21126"/>
    <s v="014       "/>
    <s v="FORMACION DE CORO INFANTIL"/>
    <x v="2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27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82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2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2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4336031101"/>
    <n v="827"/>
    <x v="4"/>
    <n v="0"/>
    <n v="104.4"/>
    <n v="0"/>
    <n v="104.4"/>
    <n v="104.4"/>
    <n v="0"/>
    <n v="104.4"/>
    <n v="104.4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758"/>
    <s v="01                            "/>
    <s v="FORTALECIMIENTO SOCIAL"/>
    <x v="0"/>
    <n v="725798"/>
    <s v="0102                          "/>
    <s v="CENTROS INFANTILES"/>
    <x v="1"/>
    <n v="21126"/>
    <s v="014       "/>
    <s v="FORMACION DE CORO INFANTIL"/>
    <x v="2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27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82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2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2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4336031101"/>
    <n v="827"/>
    <x v="5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758"/>
    <s v="01                            "/>
    <s v="FORTALECIMIENTO SOCIAL"/>
    <x v="0"/>
    <n v="725798"/>
    <s v="0102                          "/>
    <s v="CENTROS INFANTILES"/>
    <x v="1"/>
    <n v="21126"/>
    <s v="014       "/>
    <s v="FORMACION DE CORO INFANTIL"/>
    <x v="2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27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82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2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2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04.4"/>
    <n v="0"/>
  </r>
  <r>
    <s v="0102014336031101"/>
    <n v="827"/>
    <x v="6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758"/>
    <s v="01                            "/>
    <s v="FORTALECIMIENTO SOCIAL"/>
    <x v="0"/>
    <n v="725798"/>
    <s v="0102                          "/>
    <s v="CENTROS INFANTILES"/>
    <x v="1"/>
    <n v="21126"/>
    <s v="014       "/>
    <s v="FORMACION DE CORO INFANTIL"/>
    <x v="2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27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82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2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2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4336031101"/>
    <n v="827"/>
    <x v="7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758"/>
    <s v="01                            "/>
    <s v="FORTALECIMIENTO SOCIAL"/>
    <x v="0"/>
    <n v="725798"/>
    <s v="0102                          "/>
    <s v="CENTROS INFANTILES"/>
    <x v="1"/>
    <n v="21126"/>
    <s v="014       "/>
    <s v="FORMACION DE CORO INFANTIL"/>
    <x v="2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27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82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2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2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4336031101"/>
    <n v="827"/>
    <x v="8"/>
    <n v="0"/>
    <n v="1856"/>
    <n v="0"/>
    <n v="1856"/>
    <n v="1856"/>
    <n v="0"/>
    <n v="1856"/>
    <n v="1856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758"/>
    <s v="01                            "/>
    <s v="FORTALECIMIENTO SOCIAL"/>
    <x v="0"/>
    <n v="725798"/>
    <s v="0102                          "/>
    <s v="CENTROS INFANTILES"/>
    <x v="1"/>
    <n v="21126"/>
    <s v="014       "/>
    <s v="FORMACION DE CORO INFANTIL"/>
    <x v="2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27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82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2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2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856"/>
    <n v="0"/>
  </r>
  <r>
    <s v="0102014336031101"/>
    <n v="827"/>
    <x v="9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758"/>
    <s v="01                            "/>
    <s v="FORTALECIMIENTO SOCIAL"/>
    <x v="0"/>
    <n v="725798"/>
    <s v="0102                          "/>
    <s v="CENTROS INFANTILES"/>
    <x v="1"/>
    <n v="21126"/>
    <s v="014       "/>
    <s v="FORMACION DE CORO INFANTIL"/>
    <x v="2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27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82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2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2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4336031101"/>
    <n v="827"/>
    <x v="10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758"/>
    <s v="01                            "/>
    <s v="FORTALECIMIENTO SOCIAL"/>
    <x v="0"/>
    <n v="725798"/>
    <s v="0102                          "/>
    <s v="CENTROS INFANTILES"/>
    <x v="1"/>
    <n v="21126"/>
    <s v="014       "/>
    <s v="FORMACION DE CORO INFANTIL"/>
    <x v="2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27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82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2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2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4336031101"/>
    <n v="827"/>
    <x v="11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758"/>
    <s v="01                            "/>
    <s v="FORTALECIMIENTO SOCIAL"/>
    <x v="0"/>
    <n v="725798"/>
    <s v="0102                          "/>
    <s v="CENTROS INFANTILES"/>
    <x v="1"/>
    <n v="21126"/>
    <s v="014       "/>
    <s v="FORMACION DE CORO INFANTIL"/>
    <x v="2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27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82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2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2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5217021101"/>
    <n v="546"/>
    <x v="0"/>
    <n v="100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2"/>
    <n v="8200072"/>
    <s v="21702     "/>
    <s v="MATERIAL DIDACTICO"/>
    <n v="725758"/>
    <s v="01                            "/>
    <s v="FORTALECIMIENTO SOCIAL"/>
    <x v="0"/>
    <n v="725798"/>
    <s v="0102                          "/>
    <s v="CENTROS INFANTILES"/>
    <x v="1"/>
    <n v="21128"/>
    <s v="015       "/>
    <s v="ACTIVIDADES DIDACTICAS CENTROS INFANTILES"/>
    <x v="3"/>
    <s v="PROYECTO"/>
    <n v="8200072"/>
    <s v="21702     "/>
    <s v="MATERIAL DIDACTICO"/>
    <s v="21702-MATERIAL DIDACTIC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4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4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4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4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5217021101"/>
    <n v="546"/>
    <x v="1"/>
    <n v="1000"/>
    <n v="21384"/>
    <n v="0"/>
    <n v="23383.43"/>
    <n v="23383.43"/>
    <n v="0"/>
    <n v="23383.43"/>
    <n v="23383.43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2"/>
    <n v="8200072"/>
    <s v="21702     "/>
    <s v="MATERIAL DIDACTICO"/>
    <n v="725758"/>
    <s v="01                            "/>
    <s v="FORTALECIMIENTO SOCIAL"/>
    <x v="0"/>
    <n v="725798"/>
    <s v="0102                          "/>
    <s v="CENTROS INFANTILES"/>
    <x v="1"/>
    <n v="21128"/>
    <s v="015       "/>
    <s v="ACTIVIDADES DIDACTICAS CENTROS INFANTILES"/>
    <x v="3"/>
    <s v="PROYECTO"/>
    <n v="8200072"/>
    <s v="21702     "/>
    <s v="MATERIAL DIDACTICO"/>
    <s v="21702-MATERIAL DIDACTIC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4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4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4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4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5217021101"/>
    <n v="546"/>
    <x v="2"/>
    <n v="1000"/>
    <n v="13715.31"/>
    <n v="0"/>
    <n v="11944.17"/>
    <n v="11944.17"/>
    <n v="0"/>
    <n v="11944.17"/>
    <n v="11944.17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2"/>
    <n v="8200072"/>
    <s v="21702     "/>
    <s v="MATERIAL DIDACTICO"/>
    <n v="725758"/>
    <s v="01                            "/>
    <s v="FORTALECIMIENTO SOCIAL"/>
    <x v="0"/>
    <n v="725798"/>
    <s v="0102                          "/>
    <s v="CENTROS INFANTILES"/>
    <x v="1"/>
    <n v="21128"/>
    <s v="015       "/>
    <s v="ACTIVIDADES DIDACTICAS CENTROS INFANTILES"/>
    <x v="3"/>
    <s v="PROYECTO"/>
    <n v="8200072"/>
    <s v="21702     "/>
    <s v="MATERIAL DIDACTICO"/>
    <s v="21702-MATERIAL DIDACTIC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4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4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4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4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35099.31"/>
    <n v="0"/>
  </r>
  <r>
    <s v="0102015217021101"/>
    <n v="546"/>
    <x v="3"/>
    <n v="1000"/>
    <n v="70000"/>
    <n v="0"/>
    <n v="37660.65"/>
    <n v="37660.65"/>
    <n v="0"/>
    <n v="37660.65"/>
    <n v="37660.65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2"/>
    <n v="8200072"/>
    <s v="21702     "/>
    <s v="MATERIAL DIDACTICO"/>
    <n v="725758"/>
    <s v="01                            "/>
    <s v="FORTALECIMIENTO SOCIAL"/>
    <x v="0"/>
    <n v="725798"/>
    <s v="0102                          "/>
    <s v="CENTROS INFANTILES"/>
    <x v="1"/>
    <n v="21128"/>
    <s v="015       "/>
    <s v="ACTIVIDADES DIDACTICAS CENTROS INFANTILES"/>
    <x v="3"/>
    <s v="PROYECTO"/>
    <n v="8200072"/>
    <s v="21702     "/>
    <s v="MATERIAL DIDACTICO"/>
    <s v="21702-MATERIAL DIDACTIC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4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4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4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4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5217021101"/>
    <n v="546"/>
    <x v="4"/>
    <n v="1000"/>
    <n v="0"/>
    <n v="0"/>
    <n v="24291.17"/>
    <n v="24291.17"/>
    <n v="0"/>
    <n v="24291.17"/>
    <n v="24291.17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2"/>
    <n v="8200072"/>
    <s v="21702     "/>
    <s v="MATERIAL DIDACTICO"/>
    <n v="725758"/>
    <s v="01                            "/>
    <s v="FORTALECIMIENTO SOCIAL"/>
    <x v="0"/>
    <n v="725798"/>
    <s v="0102                          "/>
    <s v="CENTROS INFANTILES"/>
    <x v="1"/>
    <n v="21128"/>
    <s v="015       "/>
    <s v="ACTIVIDADES DIDACTICAS CENTROS INFANTILES"/>
    <x v="3"/>
    <s v="PROYECTO"/>
    <n v="8200072"/>
    <s v="21702     "/>
    <s v="MATERIAL DIDACTICO"/>
    <s v="21702-MATERIAL DIDACTIC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4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4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4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4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70000"/>
    <n v="0"/>
  </r>
  <r>
    <s v="0102015217021101"/>
    <n v="546"/>
    <x v="5"/>
    <n v="1000"/>
    <n v="42227"/>
    <n v="0"/>
    <n v="1805.08"/>
    <n v="1805.08"/>
    <n v="0"/>
    <n v="1805.08"/>
    <n v="1805.08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2"/>
    <n v="8200072"/>
    <s v="21702     "/>
    <s v="MATERIAL DIDACTICO"/>
    <n v="725758"/>
    <s v="01                            "/>
    <s v="FORTALECIMIENTO SOCIAL"/>
    <x v="0"/>
    <n v="725798"/>
    <s v="0102                          "/>
    <s v="CENTROS INFANTILES"/>
    <x v="1"/>
    <n v="21128"/>
    <s v="015       "/>
    <s v="ACTIVIDADES DIDACTICAS CENTROS INFANTILES"/>
    <x v="3"/>
    <s v="PROYECTO"/>
    <n v="8200072"/>
    <s v="21702     "/>
    <s v="MATERIAL DIDACTICO"/>
    <s v="21702-MATERIAL DIDACTIC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4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4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4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4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42227"/>
    <n v="0"/>
  </r>
  <r>
    <s v="0102015217021101"/>
    <n v="546"/>
    <x v="6"/>
    <n v="0"/>
    <n v="0"/>
    <n v="0"/>
    <n v="50149.05"/>
    <n v="49917.05"/>
    <n v="0"/>
    <n v="49917.05"/>
    <n v="49917.05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2"/>
    <n v="8200072"/>
    <s v="21702     "/>
    <s v="MATERIAL DIDACTICO"/>
    <n v="725758"/>
    <s v="01                            "/>
    <s v="FORTALECIMIENTO SOCIAL"/>
    <x v="0"/>
    <n v="725798"/>
    <s v="0102                          "/>
    <s v="CENTROS INFANTILES"/>
    <x v="1"/>
    <n v="21128"/>
    <s v="015       "/>
    <s v="ACTIVIDADES DIDACTICAS CENTROS INFANTILES"/>
    <x v="3"/>
    <s v="PROYECTO"/>
    <n v="8200072"/>
    <s v="21702     "/>
    <s v="MATERIAL DIDACTICO"/>
    <s v="21702-MATERIAL DIDACTIC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4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4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4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4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5217021101"/>
    <n v="546"/>
    <x v="7"/>
    <n v="0"/>
    <n v="75905.75"/>
    <n v="0"/>
    <n v="39336.46"/>
    <n v="39568.46"/>
    <n v="0"/>
    <n v="39568.46"/>
    <n v="39568.46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2"/>
    <n v="8200072"/>
    <s v="21702     "/>
    <s v="MATERIAL DIDACTICO"/>
    <n v="725758"/>
    <s v="01                            "/>
    <s v="FORTALECIMIENTO SOCIAL"/>
    <x v="0"/>
    <n v="725798"/>
    <s v="0102                          "/>
    <s v="CENTROS INFANTILES"/>
    <x v="1"/>
    <n v="21128"/>
    <s v="015       "/>
    <s v="ACTIVIDADES DIDACTICAS CENTROS INFANTILES"/>
    <x v="3"/>
    <s v="PROYECTO"/>
    <n v="8200072"/>
    <s v="21702     "/>
    <s v="MATERIAL DIDACTICO"/>
    <s v="21702-MATERIAL DIDACTIC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4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4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4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4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36000"/>
    <n v="0"/>
  </r>
  <r>
    <s v="0102015217021101"/>
    <n v="546"/>
    <x v="8"/>
    <n v="1000"/>
    <n v="0"/>
    <n v="0"/>
    <n v="16853.37"/>
    <n v="16853.37"/>
    <n v="0"/>
    <n v="16853.37"/>
    <n v="16853.37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2"/>
    <n v="8200072"/>
    <s v="21702     "/>
    <s v="MATERIAL DIDACTICO"/>
    <n v="725758"/>
    <s v="01                            "/>
    <s v="FORTALECIMIENTO SOCIAL"/>
    <x v="0"/>
    <n v="725798"/>
    <s v="0102                          "/>
    <s v="CENTROS INFANTILES"/>
    <x v="1"/>
    <n v="21128"/>
    <s v="015       "/>
    <s v="ACTIVIDADES DIDACTICAS CENTROS INFANTILES"/>
    <x v="3"/>
    <s v="PROYECTO"/>
    <n v="8200072"/>
    <s v="21702     "/>
    <s v="MATERIAL DIDACTICO"/>
    <s v="21702-MATERIAL DIDACTIC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4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4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4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4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40000"/>
    <n v="0"/>
  </r>
  <r>
    <s v="0102015217021101"/>
    <n v="546"/>
    <x v="9"/>
    <n v="1000"/>
    <n v="5000"/>
    <n v="0"/>
    <n v="30808.68"/>
    <n v="30808.68"/>
    <n v="0"/>
    <n v="30808.68"/>
    <n v="30808.68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2"/>
    <n v="8200072"/>
    <s v="21702     "/>
    <s v="MATERIAL DIDACTICO"/>
    <n v="725758"/>
    <s v="01                            "/>
    <s v="FORTALECIMIENTO SOCIAL"/>
    <x v="0"/>
    <n v="725798"/>
    <s v="0102                          "/>
    <s v="CENTROS INFANTILES"/>
    <x v="1"/>
    <n v="21128"/>
    <s v="015       "/>
    <s v="ACTIVIDADES DIDACTICAS CENTROS INFANTILES"/>
    <x v="3"/>
    <s v="PROYECTO"/>
    <n v="8200072"/>
    <s v="21702     "/>
    <s v="MATERIAL DIDACTICO"/>
    <s v="21702-MATERIAL DIDACTIC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4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4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4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4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5000"/>
    <n v="0"/>
  </r>
  <r>
    <s v="0102015217021101"/>
    <n v="546"/>
    <x v="10"/>
    <n v="1000"/>
    <n v="-10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2"/>
    <n v="8200072"/>
    <s v="21702     "/>
    <s v="MATERIAL DIDACTICO"/>
    <n v="725758"/>
    <s v="01                            "/>
    <s v="FORTALECIMIENTO SOCIAL"/>
    <x v="0"/>
    <n v="725798"/>
    <s v="0102                          "/>
    <s v="CENTROS INFANTILES"/>
    <x v="1"/>
    <n v="21128"/>
    <s v="015       "/>
    <s v="ACTIVIDADES DIDACTICAS CENTROS INFANTILES"/>
    <x v="3"/>
    <s v="PROYECTO"/>
    <n v="8200072"/>
    <s v="21702     "/>
    <s v="MATERIAL DIDACTICO"/>
    <s v="21702-MATERIAL DIDACTIC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4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4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4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4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5217021101"/>
    <n v="546"/>
    <x v="11"/>
    <n v="1000"/>
    <n v="10700"/>
    <n v="0"/>
    <n v="11558.49"/>
    <n v="11558.49"/>
    <n v="0"/>
    <n v="11558.49"/>
    <n v="11558.49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2"/>
    <n v="8200072"/>
    <s v="21702     "/>
    <s v="MATERIAL DIDACTICO"/>
    <n v="725758"/>
    <s v="01                            "/>
    <s v="FORTALECIMIENTO SOCIAL"/>
    <x v="0"/>
    <n v="725798"/>
    <s v="0102                          "/>
    <s v="CENTROS INFANTILES"/>
    <x v="1"/>
    <n v="21128"/>
    <s v="015       "/>
    <s v="ACTIVIDADES DIDACTICAS CENTROS INFANTILES"/>
    <x v="3"/>
    <s v="PROYECTO"/>
    <n v="8200072"/>
    <s v="21702     "/>
    <s v="MATERIAL DIDACTICO"/>
    <s v="21702-MATERIAL DIDACTIC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4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4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4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4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1700"/>
    <n v="2094.25"/>
  </r>
  <r>
    <s v="0102018211011101"/>
    <n v="705"/>
    <x v="0"/>
    <n v="0"/>
    <n v="13770.73"/>
    <n v="0"/>
    <n v="13770.73"/>
    <n v="13770.73"/>
    <n v="0"/>
    <n v="13770.73"/>
    <n v="13770.73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695"/>
    <s v="21101     "/>
    <s v="MATERIALES Y UTILES DE OFICINA"/>
    <s v="21101-MATERIALES Y UTILES DE OFICIN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05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0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0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0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211011101"/>
    <n v="705"/>
    <x v="1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695"/>
    <s v="21101     "/>
    <s v="MATERIALES Y UTILES DE OFICINA"/>
    <s v="21101-MATERIALES Y UTILES DE OFICIN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05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0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0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0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211011101"/>
    <n v="705"/>
    <x v="2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695"/>
    <s v="21101     "/>
    <s v="MATERIALES Y UTILES DE OFICINA"/>
    <s v="21101-MATERIALES Y UTILES DE OFICIN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05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0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0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0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5000"/>
    <n v="0"/>
  </r>
  <r>
    <s v="0102018211011101"/>
    <n v="705"/>
    <x v="3"/>
    <n v="0"/>
    <n v="150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695"/>
    <s v="21101     "/>
    <s v="MATERIALES Y UTILES DE OFICINA"/>
    <s v="21101-MATERIALES Y UTILES DE OFICIN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05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0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0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0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211011101"/>
    <n v="705"/>
    <x v="4"/>
    <n v="0"/>
    <n v="0"/>
    <n v="0"/>
    <n v="7888.81"/>
    <n v="7888.81"/>
    <n v="0"/>
    <n v="7888.81"/>
    <n v="7888.81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695"/>
    <s v="21101     "/>
    <s v="MATERIALES Y UTILES DE OFICINA"/>
    <s v="21101-MATERIALES Y UTILES DE OFICIN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05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0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0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0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5000"/>
    <n v="0"/>
  </r>
  <r>
    <s v="0102018211011101"/>
    <n v="705"/>
    <x v="5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695"/>
    <s v="21101     "/>
    <s v="MATERIALES Y UTILES DE OFICINA"/>
    <s v="21101-MATERIALES Y UTILES DE OFICIN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05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0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0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0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1229.27"/>
  </r>
  <r>
    <s v="0102018211011101"/>
    <n v="705"/>
    <x v="6"/>
    <n v="0"/>
    <n v="16109.86"/>
    <n v="0"/>
    <n v="5124.6499999999996"/>
    <n v="5124.6499999999996"/>
    <n v="0"/>
    <n v="5124.6499999999996"/>
    <n v="5124.6499999999996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695"/>
    <s v="21101     "/>
    <s v="MATERIALES Y UTILES DE OFICINA"/>
    <s v="21101-MATERIALES Y UTILES DE OFICIN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05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0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0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0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211011101"/>
    <n v="705"/>
    <x v="7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695"/>
    <s v="21101     "/>
    <s v="MATERIALES Y UTILES DE OFICINA"/>
    <s v="21101-MATERIALES Y UTILES DE OFICIN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05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0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0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0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7000"/>
    <n v="0"/>
  </r>
  <r>
    <s v="0102018211011101"/>
    <n v="705"/>
    <x v="8"/>
    <n v="0"/>
    <n v="0"/>
    <n v="0"/>
    <n v="18096.400000000001"/>
    <n v="18096.400000000001"/>
    <n v="0"/>
    <n v="18096.400000000001"/>
    <n v="18096.400000000001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695"/>
    <s v="21101     "/>
    <s v="MATERIALES Y UTILES DE OFICINA"/>
    <s v="21101-MATERIALES Y UTILES DE OFICIN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05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0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0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0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211011101"/>
    <n v="705"/>
    <x v="9"/>
    <n v="0"/>
    <n v="3015.77"/>
    <n v="0"/>
    <n v="3015.77"/>
    <n v="3015.77"/>
    <n v="0"/>
    <n v="3015.77"/>
    <n v="3015.77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695"/>
    <s v="21101     "/>
    <s v="MATERIALES Y UTILES DE OFICINA"/>
    <s v="21101-MATERIALES Y UTILES DE OFICIN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05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0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0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0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0000"/>
    <n v="0"/>
  </r>
  <r>
    <s v="0102018211011101"/>
    <n v="705"/>
    <x v="10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695"/>
    <s v="21101     "/>
    <s v="MATERIALES Y UTILES DE OFICINA"/>
    <s v="21101-MATERIALES Y UTILES DE OFICIN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05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0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0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0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211011101"/>
    <n v="705"/>
    <x v="11"/>
    <n v="0"/>
    <n v="871.74"/>
    <n v="0"/>
    <n v="871.74"/>
    <n v="871.74"/>
    <n v="0"/>
    <n v="871.74"/>
    <n v="871.74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695"/>
    <s v="21101     "/>
    <s v="MATERIALES Y UTILES DE OFICINA"/>
    <s v="21101-MATERIALES Y UTILES DE OFICIN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05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0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0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0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7085.12"/>
    <n v="24087.75"/>
  </r>
  <r>
    <s v="0102018212011101"/>
    <n v="706"/>
    <x v="0"/>
    <n v="0"/>
    <n v="7800"/>
    <n v="0"/>
    <n v="2784"/>
    <n v="2784"/>
    <n v="0"/>
    <n v="2784"/>
    <n v="2784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06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0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0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0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212011101"/>
    <n v="706"/>
    <x v="1"/>
    <n v="0"/>
    <n v="1600"/>
    <n v="0"/>
    <n v="6204.73"/>
    <n v="6204.73"/>
    <n v="0"/>
    <n v="6204.73"/>
    <n v="6204.73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06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0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0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0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212011101"/>
    <n v="706"/>
    <x v="2"/>
    <n v="0"/>
    <n v="6808.32"/>
    <n v="0"/>
    <n v="5396.32"/>
    <n v="5396.32"/>
    <n v="0"/>
    <n v="5396.32"/>
    <n v="5396.32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06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0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0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0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6208.32"/>
    <n v="0"/>
  </r>
  <r>
    <s v="0102018212011101"/>
    <n v="706"/>
    <x v="3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06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0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0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0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212011101"/>
    <n v="706"/>
    <x v="4"/>
    <n v="0"/>
    <n v="1839.76"/>
    <n v="0"/>
    <n v="2563.6"/>
    <n v="2563.6"/>
    <n v="0"/>
    <n v="2563.6"/>
    <n v="2563.6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06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0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0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0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212011101"/>
    <n v="706"/>
    <x v="5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06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0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0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0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839.76"/>
    <n v="0"/>
  </r>
  <r>
    <s v="0102018212011101"/>
    <n v="706"/>
    <x v="6"/>
    <n v="0"/>
    <n v="3500"/>
    <n v="0"/>
    <n v="3425.42"/>
    <n v="3425.42"/>
    <n v="0"/>
    <n v="3425.42"/>
    <n v="3425.42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06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0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0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0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212011101"/>
    <n v="706"/>
    <x v="7"/>
    <n v="0"/>
    <n v="9586.5300000000007"/>
    <n v="0"/>
    <n v="4012.44"/>
    <n v="4012.44"/>
    <n v="0"/>
    <n v="4012.44"/>
    <n v="4012.44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06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0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0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0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3500"/>
    <n v="0"/>
  </r>
  <r>
    <s v="0102018212011101"/>
    <n v="706"/>
    <x v="8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06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0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0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0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7990.48"/>
    <n v="0"/>
  </r>
  <r>
    <s v="0102018212011101"/>
    <n v="706"/>
    <x v="9"/>
    <n v="0"/>
    <n v="0"/>
    <n v="0"/>
    <n v="6748.1"/>
    <n v="6748.1"/>
    <n v="0"/>
    <n v="6748.1"/>
    <n v="6748.1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06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0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0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0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212011101"/>
    <n v="706"/>
    <x v="10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06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0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0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0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212011101"/>
    <n v="706"/>
    <x v="11"/>
    <n v="0"/>
    <n v="876.03"/>
    <n v="0"/>
    <n v="876.03"/>
    <n v="876.03"/>
    <n v="0"/>
    <n v="876.03"/>
    <n v="876.03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06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0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0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0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876.03"/>
    <n v="8403.9500000000007"/>
  </r>
  <r>
    <s v="0102018216011101"/>
    <n v="707"/>
    <x v="0"/>
    <n v="0"/>
    <n v="22760"/>
    <n v="0"/>
    <n v="3319.8"/>
    <n v="3319.8"/>
    <n v="0"/>
    <n v="3319.8"/>
    <n v="3319.8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701"/>
    <s v="21601     "/>
    <s v="MATERIAL DE LIMPIEZA"/>
    <s v="21601-MATERIAL DE LIMPIEZ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07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0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0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0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216011101"/>
    <n v="707"/>
    <x v="1"/>
    <n v="0"/>
    <n v="5000"/>
    <n v="0"/>
    <n v="22592.51"/>
    <n v="22592.51"/>
    <n v="0"/>
    <n v="22592.51"/>
    <n v="22592.51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701"/>
    <s v="21601     "/>
    <s v="MATERIAL DE LIMPIEZA"/>
    <s v="21601-MATERIAL DE LIMPIEZ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07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0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0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0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216011101"/>
    <n v="707"/>
    <x v="2"/>
    <n v="0"/>
    <n v="14467.87"/>
    <n v="0"/>
    <n v="14091.58"/>
    <n v="14091.58"/>
    <n v="0"/>
    <n v="14091.58"/>
    <n v="14091.58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701"/>
    <s v="21601     "/>
    <s v="MATERIAL DE LIMPIEZA"/>
    <s v="21601-MATERIAL DE LIMPIEZ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07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0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0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0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44467.87"/>
    <n v="0"/>
  </r>
  <r>
    <s v="0102018216011101"/>
    <n v="707"/>
    <x v="3"/>
    <n v="0"/>
    <n v="80317.440000000002"/>
    <n v="0"/>
    <n v="65226.46"/>
    <n v="65226.46"/>
    <n v="0"/>
    <n v="65226.46"/>
    <n v="65226.46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701"/>
    <s v="21601     "/>
    <s v="MATERIAL DE LIMPIEZA"/>
    <s v="21601-MATERIAL DE LIMPIEZ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07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0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0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0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9765.3799999999992"/>
    <n v="0"/>
  </r>
  <r>
    <s v="0102018216011101"/>
    <n v="707"/>
    <x v="4"/>
    <n v="0"/>
    <n v="0"/>
    <n v="0"/>
    <n v="10669.17"/>
    <n v="10669.17"/>
    <n v="0"/>
    <n v="10669.17"/>
    <n v="10669.17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701"/>
    <s v="21601     "/>
    <s v="MATERIAL DE LIMPIEZA"/>
    <s v="21601-MATERIAL DE LIMPIEZ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07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0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0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0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70552.06"/>
    <n v="0"/>
  </r>
  <r>
    <s v="0102018216011101"/>
    <n v="707"/>
    <x v="5"/>
    <n v="0"/>
    <n v="0"/>
    <n v="0"/>
    <n v="6435.6"/>
    <n v="6435.6"/>
    <n v="0"/>
    <n v="6435.6"/>
    <n v="6435.6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701"/>
    <s v="21601     "/>
    <s v="MATERIAL DE LIMPIEZA"/>
    <s v="21601-MATERIAL DE LIMPIEZ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07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0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0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0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216011101"/>
    <n v="707"/>
    <x v="6"/>
    <n v="0"/>
    <n v="37500"/>
    <n v="0"/>
    <n v="35114.11"/>
    <n v="34858.910000000003"/>
    <n v="0"/>
    <n v="34858.910000000003"/>
    <n v="34858.910000000003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701"/>
    <s v="21601     "/>
    <s v="MATERIAL DE LIMPIEZA"/>
    <s v="21601-MATERIAL DE LIMPIEZ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07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0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0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0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216011101"/>
    <n v="707"/>
    <x v="7"/>
    <n v="0"/>
    <n v="23990.080000000002"/>
    <n v="0"/>
    <n v="14472.88"/>
    <n v="14728.08"/>
    <n v="0"/>
    <n v="14728.08"/>
    <n v="14728.08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701"/>
    <s v="21601     "/>
    <s v="MATERIAL DE LIMPIEZA"/>
    <s v="21601-MATERIAL DE LIMPIEZ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07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0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0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0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47175.66"/>
    <n v="0"/>
  </r>
  <r>
    <s v="0102018216011101"/>
    <n v="707"/>
    <x v="8"/>
    <n v="0"/>
    <n v="14292.72"/>
    <n v="0"/>
    <n v="14292.72"/>
    <n v="14292.72"/>
    <n v="0"/>
    <n v="14292.72"/>
    <n v="14292.72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701"/>
    <s v="21601     "/>
    <s v="MATERIAL DE LIMPIEZA"/>
    <s v="21601-MATERIAL DE LIMPIEZ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07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0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0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0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9292.720000000001"/>
    <n v="0"/>
  </r>
  <r>
    <s v="0102018216011101"/>
    <n v="707"/>
    <x v="9"/>
    <n v="0"/>
    <n v="20097.14"/>
    <n v="0"/>
    <n v="25664.26"/>
    <n v="25664.26"/>
    <n v="0"/>
    <n v="25664.26"/>
    <n v="25664.26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701"/>
    <s v="21601     "/>
    <s v="MATERIAL DE LIMPIEZA"/>
    <s v="21601-MATERIAL DE LIMPIEZ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07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0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0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0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0097.14"/>
    <n v="0"/>
  </r>
  <r>
    <s v="0102018216011101"/>
    <n v="707"/>
    <x v="10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701"/>
    <s v="21601     "/>
    <s v="MATERIAL DE LIMPIEZA"/>
    <s v="21601-MATERIAL DE LIMPIEZ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07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0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0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0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216011101"/>
    <n v="707"/>
    <x v="11"/>
    <n v="0"/>
    <n v="20027.88"/>
    <n v="0"/>
    <n v="26574.04"/>
    <n v="26574.04"/>
    <n v="0"/>
    <n v="26574.04"/>
    <n v="26574.04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701"/>
    <s v="21601     "/>
    <s v="MATERIAL DE LIMPIEZA"/>
    <s v="21601-MATERIAL DE LIMPIEZ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07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0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0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0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0027.88"/>
    <n v="2925.58"/>
  </r>
  <r>
    <s v="0102018221071101"/>
    <n v="545"/>
    <x v="0"/>
    <n v="16667"/>
    <n v="279284.23"/>
    <n v="0"/>
    <n v="36576.54"/>
    <n v="36576.54"/>
    <n v="0"/>
    <n v="36576.54"/>
    <n v="36576.54"/>
    <x v="0"/>
    <n v="8199177"/>
    <s v="20000     "/>
    <s v="MATERIALES Y SUMINISTROS"/>
    <x v="6"/>
    <n v="8199195"/>
    <s v="22000     "/>
    <s v="ALIMENTOS Y UTENSILIOS"/>
    <x v="13"/>
    <n v="8199289"/>
    <s v="22100     "/>
    <s v="PRODUCTOS ALIMENTICIOS PARA PERSONAS"/>
    <x v="13"/>
    <n v="8200201"/>
    <s v="22107     "/>
    <s v="PRODUCTOS ALIMENTICIOS PARA LA POBLACION BENEFICIADA EN CENTROS INFANTILES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200201"/>
    <s v="22107     "/>
    <s v="PRODUCTOS ALIMENTICIOS PARA LA POBLACION BENEFICIADA EN CENTROS INFANTILES"/>
    <s v="22107-PRODUCTOS ALIMENTICIOS PARA LA POBLACION BENEFICIADA EN CENTROS INFANTILE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45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54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4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4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221071101"/>
    <n v="545"/>
    <x v="1"/>
    <n v="16667"/>
    <n v="114850"/>
    <n v="0"/>
    <n v="289601.69"/>
    <n v="289601.69"/>
    <n v="0"/>
    <n v="289601.69"/>
    <n v="289601.69"/>
    <x v="0"/>
    <n v="8199177"/>
    <s v="20000     "/>
    <s v="MATERIALES Y SUMINISTROS"/>
    <x v="6"/>
    <n v="8199195"/>
    <s v="22000     "/>
    <s v="ALIMENTOS Y UTENSILIOS"/>
    <x v="13"/>
    <n v="8199289"/>
    <s v="22100     "/>
    <s v="PRODUCTOS ALIMENTICIOS PARA PERSONAS"/>
    <x v="13"/>
    <n v="8200201"/>
    <s v="22107     "/>
    <s v="PRODUCTOS ALIMENTICIOS PARA LA POBLACION BENEFICIADA EN CENTROS INFANTILES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200201"/>
    <s v="22107     "/>
    <s v="PRODUCTOS ALIMENTICIOS PARA LA POBLACION BENEFICIADA EN CENTROS INFANTILES"/>
    <s v="22107-PRODUCTOS ALIMENTICIOS PARA LA POBLACION BENEFICIADA EN CENTROS INFANTILE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45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54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4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4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221071101"/>
    <n v="545"/>
    <x v="2"/>
    <n v="16667"/>
    <n v="37960.15"/>
    <n v="0"/>
    <n v="54627.15"/>
    <n v="54627.15"/>
    <n v="0"/>
    <n v="54627.15"/>
    <n v="54627.15"/>
    <x v="0"/>
    <n v="8199177"/>
    <s v="20000     "/>
    <s v="MATERIALES Y SUMINISTROS"/>
    <x v="6"/>
    <n v="8199195"/>
    <s v="22000     "/>
    <s v="ALIMENTOS Y UTENSILIOS"/>
    <x v="13"/>
    <n v="8199289"/>
    <s v="22100     "/>
    <s v="PRODUCTOS ALIMENTICIOS PARA PERSONAS"/>
    <x v="13"/>
    <n v="8200201"/>
    <s v="22107     "/>
    <s v="PRODUCTOS ALIMENTICIOS PARA LA POBLACION BENEFICIADA EN CENTROS INFANTILES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200201"/>
    <s v="22107     "/>
    <s v="PRODUCTOS ALIMENTICIOS PARA LA POBLACION BENEFICIADA EN CENTROS INFANTILES"/>
    <s v="22107-PRODUCTOS ALIMENTICIOS PARA LA POBLACION BENEFICIADA EN CENTROS INFANTILE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45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54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4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4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440888"/>
    <n v="35800"/>
  </r>
  <r>
    <s v="0102018221071101"/>
    <n v="545"/>
    <x v="3"/>
    <n v="16667"/>
    <n v="77015"/>
    <n v="0"/>
    <n v="101451.9"/>
    <n v="101451.9"/>
    <n v="0"/>
    <n v="101451.9"/>
    <n v="101451.9"/>
    <x v="0"/>
    <n v="8199177"/>
    <s v="20000     "/>
    <s v="MATERIALES Y SUMINISTROS"/>
    <x v="6"/>
    <n v="8199195"/>
    <s v="22000     "/>
    <s v="ALIMENTOS Y UTENSILIOS"/>
    <x v="13"/>
    <n v="8199289"/>
    <s v="22100     "/>
    <s v="PRODUCTOS ALIMENTICIOS PARA PERSONAS"/>
    <x v="13"/>
    <n v="8200201"/>
    <s v="22107     "/>
    <s v="PRODUCTOS ALIMENTICIOS PARA LA POBLACION BENEFICIADA EN CENTROS INFANTILES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200201"/>
    <s v="22107     "/>
    <s v="PRODUCTOS ALIMENTICIOS PARA LA POBLACION BENEFICIADA EN CENTROS INFANTILES"/>
    <s v="22107-PRODUCTOS ALIMENTICIOS PARA LA POBLACION BENEFICIADA EN CENTROS INFANTILE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45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54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4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4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23675"/>
    <n v="55040"/>
  </r>
  <r>
    <s v="0102018221071101"/>
    <n v="545"/>
    <x v="4"/>
    <n v="16667"/>
    <n v="0"/>
    <n v="0"/>
    <n v="33462.46"/>
    <n v="33462.46"/>
    <n v="0"/>
    <n v="33462.46"/>
    <n v="33462.46"/>
    <x v="0"/>
    <n v="8199177"/>
    <s v="20000     "/>
    <s v="MATERIALES Y SUMINISTROS"/>
    <x v="6"/>
    <n v="8199195"/>
    <s v="22000     "/>
    <s v="ALIMENTOS Y UTENSILIOS"/>
    <x v="13"/>
    <n v="8199289"/>
    <s v="22100     "/>
    <s v="PRODUCTOS ALIMENTICIOS PARA PERSONAS"/>
    <x v="13"/>
    <n v="8200201"/>
    <s v="22107     "/>
    <s v="PRODUCTOS ALIMENTICIOS PARA LA POBLACION BENEFICIADA EN CENTROS INFANTILES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200201"/>
    <s v="22107     "/>
    <s v="PRODUCTOS ALIMENTICIOS PARA LA POBLACION BENEFICIADA EN CENTROS INFANTILES"/>
    <s v="22107-PRODUCTOS ALIMENTICIOS PARA LA POBLACION BENEFICIADA EN CENTROS INFANTILE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45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54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4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4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31215"/>
    <n v="17083"/>
  </r>
  <r>
    <s v="0102018221071101"/>
    <n v="545"/>
    <x v="5"/>
    <n v="16667"/>
    <n v="-16083"/>
    <n v="0"/>
    <n v="30569.7"/>
    <n v="30569.7"/>
    <n v="0"/>
    <n v="30569.7"/>
    <n v="30569.7"/>
    <x v="0"/>
    <n v="8199177"/>
    <s v="20000     "/>
    <s v="MATERIALES Y SUMINISTROS"/>
    <x v="6"/>
    <n v="8199195"/>
    <s v="22000     "/>
    <s v="ALIMENTOS Y UTENSILIOS"/>
    <x v="13"/>
    <n v="8199289"/>
    <s v="22100     "/>
    <s v="PRODUCTOS ALIMENTICIOS PARA PERSONAS"/>
    <x v="13"/>
    <n v="8200201"/>
    <s v="22107     "/>
    <s v="PRODUCTOS ALIMENTICIOS PARA LA POBLACION BENEFICIADA EN CENTROS INFANTILES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200201"/>
    <s v="22107     "/>
    <s v="PRODUCTOS ALIMENTICIOS PARA LA POBLACION BENEFICIADA EN CENTROS INFANTILES"/>
    <s v="22107-PRODUCTOS ALIMENTICIOS PARA LA POBLACION BENEFICIADA EN CENTROS INFANTILE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45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54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4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4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0000"/>
    <n v="20000"/>
  </r>
  <r>
    <s v="0102018221071101"/>
    <n v="545"/>
    <x v="6"/>
    <n v="16667"/>
    <n v="139693.44"/>
    <n v="0"/>
    <n v="156360.44"/>
    <n v="151570.79999999999"/>
    <n v="0"/>
    <n v="151570.79999999999"/>
    <n v="151570.79999999999"/>
    <x v="0"/>
    <n v="8199177"/>
    <s v="20000     "/>
    <s v="MATERIALES Y SUMINISTROS"/>
    <x v="6"/>
    <n v="8199195"/>
    <s v="22000     "/>
    <s v="ALIMENTOS Y UTENSILIOS"/>
    <x v="13"/>
    <n v="8199289"/>
    <s v="22100     "/>
    <s v="PRODUCTOS ALIMENTICIOS PARA PERSONAS"/>
    <x v="13"/>
    <n v="8200201"/>
    <s v="22107     "/>
    <s v="PRODUCTOS ALIMENTICIOS PARA LA POBLACION BENEFICIADA EN CENTROS INFANTILES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200201"/>
    <s v="22107     "/>
    <s v="PRODUCTOS ALIMENTICIOS PARA LA POBLACION BENEFICIADA EN CENTROS INFANTILES"/>
    <s v="22107-PRODUCTOS ALIMENTICIOS PARA LA POBLACION BENEFICIADA EN CENTROS INFANTILE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45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54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4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4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65000"/>
    <n v="0"/>
  </r>
  <r>
    <s v="0102018221071101"/>
    <n v="545"/>
    <x v="7"/>
    <n v="16667"/>
    <n v="-7.23"/>
    <n v="0"/>
    <n v="16658.77"/>
    <n v="21448.41"/>
    <n v="0"/>
    <n v="21448.41"/>
    <n v="21448.41"/>
    <x v="0"/>
    <n v="8199177"/>
    <s v="20000     "/>
    <s v="MATERIALES Y SUMINISTROS"/>
    <x v="6"/>
    <n v="8199195"/>
    <s v="22000     "/>
    <s v="ALIMENTOS Y UTENSILIOS"/>
    <x v="13"/>
    <n v="8199289"/>
    <s v="22100     "/>
    <s v="PRODUCTOS ALIMENTICIOS PARA PERSONAS"/>
    <x v="13"/>
    <n v="8200201"/>
    <s v="22107     "/>
    <s v="PRODUCTOS ALIMENTICIOS PARA LA POBLACION BENEFICIADA EN CENTROS INFANTILES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200201"/>
    <s v="22107     "/>
    <s v="PRODUCTOS ALIMENTICIOS PARA LA POBLACION BENEFICIADA EN CENTROS INFANTILES"/>
    <s v="22107-PRODUCTOS ALIMENTICIOS PARA LA POBLACION BENEFICIADA EN CENTROS INFANTILE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45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54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4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4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48615"/>
    <n v="0"/>
  </r>
  <r>
    <s v="0102018221071101"/>
    <n v="545"/>
    <x v="8"/>
    <n v="16667"/>
    <n v="1744.29"/>
    <n v="0"/>
    <n v="18411.29"/>
    <n v="18411.29"/>
    <n v="0"/>
    <n v="18411.29"/>
    <n v="18411.29"/>
    <x v="0"/>
    <n v="8199177"/>
    <s v="20000     "/>
    <s v="MATERIALES Y SUMINISTROS"/>
    <x v="6"/>
    <n v="8199195"/>
    <s v="22000     "/>
    <s v="ALIMENTOS Y UTENSILIOS"/>
    <x v="13"/>
    <n v="8199289"/>
    <s v="22100     "/>
    <s v="PRODUCTOS ALIMENTICIOS PARA PERSONAS"/>
    <x v="13"/>
    <n v="8200201"/>
    <s v="22107     "/>
    <s v="PRODUCTOS ALIMENTICIOS PARA LA POBLACION BENEFICIADA EN CENTROS INFANTILES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200201"/>
    <s v="22107     "/>
    <s v="PRODUCTOS ALIMENTICIOS PARA LA POBLACION BENEFICIADA EN CENTROS INFANTILES"/>
    <s v="22107-PRODUCTOS ALIMENTICIOS PARA LA POBLACION BENEFICIADA EN CENTROS INFANTILE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45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54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4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4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4186.78"/>
    <n v="0"/>
  </r>
  <r>
    <s v="0102018221071101"/>
    <n v="545"/>
    <x v="9"/>
    <n v="16667"/>
    <n v="10708.93"/>
    <n v="0"/>
    <n v="27375.93"/>
    <n v="27375.93"/>
    <n v="0"/>
    <n v="27375.93"/>
    <n v="27375.93"/>
    <x v="0"/>
    <n v="8199177"/>
    <s v="20000     "/>
    <s v="MATERIALES Y SUMINISTROS"/>
    <x v="6"/>
    <n v="8199195"/>
    <s v="22000     "/>
    <s v="ALIMENTOS Y UTENSILIOS"/>
    <x v="13"/>
    <n v="8199289"/>
    <s v="22100     "/>
    <s v="PRODUCTOS ALIMENTICIOS PARA PERSONAS"/>
    <x v="13"/>
    <n v="8200201"/>
    <s v="22107     "/>
    <s v="PRODUCTOS ALIMENTICIOS PARA LA POBLACION BENEFICIADA EN CENTROS INFANTILES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200201"/>
    <s v="22107     "/>
    <s v="PRODUCTOS ALIMENTICIOS PARA LA POBLACION BENEFICIADA EN CENTROS INFANTILES"/>
    <s v="22107-PRODUCTOS ALIMENTICIOS PARA LA POBLACION BENEFICIADA EN CENTROS INFANTILE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45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54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4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4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99350"/>
    <n v="0"/>
  </r>
  <r>
    <s v="0102018221071101"/>
    <n v="545"/>
    <x v="10"/>
    <n v="16667"/>
    <n v="-10100"/>
    <n v="0"/>
    <n v="53305.94"/>
    <n v="53305.94"/>
    <n v="0"/>
    <n v="53305.94"/>
    <n v="53305.94"/>
    <x v="0"/>
    <n v="8199177"/>
    <s v="20000     "/>
    <s v="MATERIALES Y SUMINISTROS"/>
    <x v="6"/>
    <n v="8199195"/>
    <s v="22000     "/>
    <s v="ALIMENTOS Y UTENSILIOS"/>
    <x v="13"/>
    <n v="8199289"/>
    <s v="22100     "/>
    <s v="PRODUCTOS ALIMENTICIOS PARA PERSONAS"/>
    <x v="13"/>
    <n v="8200201"/>
    <s v="22107     "/>
    <s v="PRODUCTOS ALIMENTICIOS PARA LA POBLACION BENEFICIADA EN CENTROS INFANTILES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200201"/>
    <s v="22107     "/>
    <s v="PRODUCTOS ALIMENTICIOS PARA LA POBLACION BENEFICIADA EN CENTROS INFANTILES"/>
    <s v="22107-PRODUCTOS ALIMENTICIOS PARA LA POBLACION BENEFICIADA EN CENTROS INFANTILE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45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54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4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4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95300"/>
    <n v="218649.9"/>
  </r>
  <r>
    <s v="0102018221071101"/>
    <n v="545"/>
    <x v="11"/>
    <n v="16663"/>
    <n v="156879.01999999999"/>
    <n v="0"/>
    <n v="173505.6"/>
    <n v="173505.6"/>
    <n v="0"/>
    <n v="173505.6"/>
    <n v="173505.6"/>
    <x v="0"/>
    <n v="8199177"/>
    <s v="20000     "/>
    <s v="MATERIALES Y SUMINISTROS"/>
    <x v="6"/>
    <n v="8199195"/>
    <s v="22000     "/>
    <s v="ALIMENTOS Y UTENSILIOS"/>
    <x v="13"/>
    <n v="8199289"/>
    <s v="22100     "/>
    <s v="PRODUCTOS ALIMENTICIOS PARA PERSONAS"/>
    <x v="13"/>
    <n v="8200201"/>
    <s v="22107     "/>
    <s v="PRODUCTOS ALIMENTICIOS PARA LA POBLACION BENEFICIADA EN CENTROS INFANTILES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200201"/>
    <s v="22107     "/>
    <s v="PRODUCTOS ALIMENTICIOS PARA LA POBLACION BENEFICIADA EN CENTROS INFANTILES"/>
    <s v="22107-PRODUCTOS ALIMENTICIOS PARA LA POBLACION BENEFICIADA EN CENTROS INFANTILE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45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54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4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4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72879.02"/>
    <n v="82591.070000000007"/>
  </r>
  <r>
    <s v="0102018223011101"/>
    <n v="777"/>
    <x v="0"/>
    <n v="0"/>
    <n v="0"/>
    <n v="0"/>
    <n v="0"/>
    <n v="0"/>
    <n v="0"/>
    <n v="0"/>
    <n v="0"/>
    <x v="0"/>
    <n v="8199177"/>
    <s v="20000     "/>
    <s v="MATERIALES Y SUMINISTROS"/>
    <x v="6"/>
    <n v="8199195"/>
    <s v="22000     "/>
    <s v="ALIMENTOS Y UTENSILIOS"/>
    <x v="14"/>
    <n v="8199291"/>
    <s v="22300     "/>
    <s v="UTENSILIOS PARA EL SERVICIO DE ALIMENTACIÓN"/>
    <x v="14"/>
    <n v="8199687"/>
    <s v="22301     "/>
    <s v="UTENSILIOS PARA EL SERVICIO DE ALIMENTACIÓN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687"/>
    <s v="22301     "/>
    <s v="UTENSILIOS PARA EL SERVICIO DE ALIMENTACIÓN"/>
    <s v="22301-UTENSILIOS PARA EL SERVICIO DE ALIMENTA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77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7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7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7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223011101"/>
    <n v="777"/>
    <x v="1"/>
    <n v="0"/>
    <n v="0"/>
    <n v="0"/>
    <n v="0"/>
    <n v="0"/>
    <n v="0"/>
    <n v="0"/>
    <n v="0"/>
    <x v="0"/>
    <n v="8199177"/>
    <s v="20000     "/>
    <s v="MATERIALES Y SUMINISTROS"/>
    <x v="6"/>
    <n v="8199195"/>
    <s v="22000     "/>
    <s v="ALIMENTOS Y UTENSILIOS"/>
    <x v="14"/>
    <n v="8199291"/>
    <s v="22300     "/>
    <s v="UTENSILIOS PARA EL SERVICIO DE ALIMENTACIÓN"/>
    <x v="14"/>
    <n v="8199687"/>
    <s v="22301     "/>
    <s v="UTENSILIOS PARA EL SERVICIO DE ALIMENTACIÓN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687"/>
    <s v="22301     "/>
    <s v="UTENSILIOS PARA EL SERVICIO DE ALIMENTACIÓN"/>
    <s v="22301-UTENSILIOS PARA EL SERVICIO DE ALIMENTA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77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7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7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7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223011101"/>
    <n v="777"/>
    <x v="2"/>
    <n v="0"/>
    <n v="1608.22"/>
    <n v="0"/>
    <n v="1608.22"/>
    <n v="1608.22"/>
    <n v="0"/>
    <n v="1608.22"/>
    <n v="1608.22"/>
    <x v="0"/>
    <n v="8199177"/>
    <s v="20000     "/>
    <s v="MATERIALES Y SUMINISTROS"/>
    <x v="6"/>
    <n v="8199195"/>
    <s v="22000     "/>
    <s v="ALIMENTOS Y UTENSILIOS"/>
    <x v="14"/>
    <n v="8199291"/>
    <s v="22300     "/>
    <s v="UTENSILIOS PARA EL SERVICIO DE ALIMENTACIÓN"/>
    <x v="14"/>
    <n v="8199687"/>
    <s v="22301     "/>
    <s v="UTENSILIOS PARA EL SERVICIO DE ALIMENTACIÓN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687"/>
    <s v="22301     "/>
    <s v="UTENSILIOS PARA EL SERVICIO DE ALIMENTACIÓN"/>
    <s v="22301-UTENSILIOS PARA EL SERVICIO DE ALIMENTA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77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7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7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7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000"/>
    <n v="0"/>
  </r>
  <r>
    <s v="0102018223011101"/>
    <n v="777"/>
    <x v="3"/>
    <n v="0"/>
    <n v="0"/>
    <n v="0"/>
    <n v="0"/>
    <n v="0"/>
    <n v="0"/>
    <n v="0"/>
    <n v="0"/>
    <x v="0"/>
    <n v="8199177"/>
    <s v="20000     "/>
    <s v="MATERIALES Y SUMINISTROS"/>
    <x v="6"/>
    <n v="8199195"/>
    <s v="22000     "/>
    <s v="ALIMENTOS Y UTENSILIOS"/>
    <x v="14"/>
    <n v="8199291"/>
    <s v="22300     "/>
    <s v="UTENSILIOS PARA EL SERVICIO DE ALIMENTACIÓN"/>
    <x v="14"/>
    <n v="8199687"/>
    <s v="22301     "/>
    <s v="UTENSILIOS PARA EL SERVICIO DE ALIMENTACIÓN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687"/>
    <s v="22301     "/>
    <s v="UTENSILIOS PARA EL SERVICIO DE ALIMENTACIÓN"/>
    <s v="22301-UTENSILIOS PARA EL SERVICIO DE ALIMENTA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77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7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7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7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223011101"/>
    <n v="777"/>
    <x v="4"/>
    <n v="0"/>
    <n v="0"/>
    <n v="0"/>
    <n v="0"/>
    <n v="0"/>
    <n v="0"/>
    <n v="0"/>
    <n v="0"/>
    <x v="0"/>
    <n v="8199177"/>
    <s v="20000     "/>
    <s v="MATERIALES Y SUMINISTROS"/>
    <x v="6"/>
    <n v="8199195"/>
    <s v="22000     "/>
    <s v="ALIMENTOS Y UTENSILIOS"/>
    <x v="14"/>
    <n v="8199291"/>
    <s v="22300     "/>
    <s v="UTENSILIOS PARA EL SERVICIO DE ALIMENTACIÓN"/>
    <x v="14"/>
    <n v="8199687"/>
    <s v="22301     "/>
    <s v="UTENSILIOS PARA EL SERVICIO DE ALIMENTACIÓN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687"/>
    <s v="22301     "/>
    <s v="UTENSILIOS PARA EL SERVICIO DE ALIMENTACIÓN"/>
    <s v="22301-UTENSILIOS PARA EL SERVICIO DE ALIMENTA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77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7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7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7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223011101"/>
    <n v="777"/>
    <x v="5"/>
    <n v="0"/>
    <n v="0"/>
    <n v="0"/>
    <n v="0"/>
    <n v="0"/>
    <n v="0"/>
    <n v="0"/>
    <n v="0"/>
    <x v="0"/>
    <n v="8199177"/>
    <s v="20000     "/>
    <s v="MATERIALES Y SUMINISTROS"/>
    <x v="6"/>
    <n v="8199195"/>
    <s v="22000     "/>
    <s v="ALIMENTOS Y UTENSILIOS"/>
    <x v="14"/>
    <n v="8199291"/>
    <s v="22300     "/>
    <s v="UTENSILIOS PARA EL SERVICIO DE ALIMENTACIÓN"/>
    <x v="14"/>
    <n v="8199687"/>
    <s v="22301     "/>
    <s v="UTENSILIOS PARA EL SERVICIO DE ALIMENTACIÓN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687"/>
    <s v="22301     "/>
    <s v="UTENSILIOS PARA EL SERVICIO DE ALIMENTACIÓN"/>
    <s v="22301-UTENSILIOS PARA EL SERVICIO DE ALIMENTA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77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7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7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7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223011101"/>
    <n v="777"/>
    <x v="6"/>
    <n v="0"/>
    <n v="1509.85"/>
    <n v="0"/>
    <n v="1509.85"/>
    <n v="1509.85"/>
    <n v="0"/>
    <n v="1509.85"/>
    <n v="1509.85"/>
    <x v="0"/>
    <n v="8199177"/>
    <s v="20000     "/>
    <s v="MATERIALES Y SUMINISTROS"/>
    <x v="6"/>
    <n v="8199195"/>
    <s v="22000     "/>
    <s v="ALIMENTOS Y UTENSILIOS"/>
    <x v="14"/>
    <n v="8199291"/>
    <s v="22300     "/>
    <s v="UTENSILIOS PARA EL SERVICIO DE ALIMENTACIÓN"/>
    <x v="14"/>
    <n v="8199687"/>
    <s v="22301     "/>
    <s v="UTENSILIOS PARA EL SERVICIO DE ALIMENTACIÓN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687"/>
    <s v="22301     "/>
    <s v="UTENSILIOS PARA EL SERVICIO DE ALIMENTACIÓN"/>
    <s v="22301-UTENSILIOS PARA EL SERVICIO DE ALIMENTA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77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7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7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7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223011101"/>
    <n v="777"/>
    <x v="7"/>
    <n v="0"/>
    <n v="0"/>
    <n v="0"/>
    <n v="0"/>
    <n v="0"/>
    <n v="0"/>
    <n v="0"/>
    <n v="0"/>
    <x v="0"/>
    <n v="8199177"/>
    <s v="20000     "/>
    <s v="MATERIALES Y SUMINISTROS"/>
    <x v="6"/>
    <n v="8199195"/>
    <s v="22000     "/>
    <s v="ALIMENTOS Y UTENSILIOS"/>
    <x v="14"/>
    <n v="8199291"/>
    <s v="22300     "/>
    <s v="UTENSILIOS PARA EL SERVICIO DE ALIMENTACIÓN"/>
    <x v="14"/>
    <n v="8199687"/>
    <s v="22301     "/>
    <s v="UTENSILIOS PARA EL SERVICIO DE ALIMENTACIÓN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687"/>
    <s v="22301     "/>
    <s v="UTENSILIOS PARA EL SERVICIO DE ALIMENTACIÓN"/>
    <s v="22301-UTENSILIOS PARA EL SERVICIO DE ALIMENTA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77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7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7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7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509.85"/>
    <n v="0"/>
  </r>
  <r>
    <s v="0102018223011101"/>
    <n v="777"/>
    <x v="8"/>
    <n v="0"/>
    <n v="0"/>
    <n v="0"/>
    <n v="0"/>
    <n v="0"/>
    <n v="0"/>
    <n v="0"/>
    <n v="0"/>
    <x v="0"/>
    <n v="8199177"/>
    <s v="20000     "/>
    <s v="MATERIALES Y SUMINISTROS"/>
    <x v="6"/>
    <n v="8199195"/>
    <s v="22000     "/>
    <s v="ALIMENTOS Y UTENSILIOS"/>
    <x v="14"/>
    <n v="8199291"/>
    <s v="22300     "/>
    <s v="UTENSILIOS PARA EL SERVICIO DE ALIMENTACIÓN"/>
    <x v="14"/>
    <n v="8199687"/>
    <s v="22301     "/>
    <s v="UTENSILIOS PARA EL SERVICIO DE ALIMENTACIÓN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687"/>
    <s v="22301     "/>
    <s v="UTENSILIOS PARA EL SERVICIO DE ALIMENTACIÓN"/>
    <s v="22301-UTENSILIOS PARA EL SERVICIO DE ALIMENTA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77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7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7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7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223011101"/>
    <n v="777"/>
    <x v="9"/>
    <n v="0"/>
    <n v="0"/>
    <n v="0"/>
    <n v="0"/>
    <n v="0"/>
    <n v="0"/>
    <n v="0"/>
    <n v="0"/>
    <x v="0"/>
    <n v="8199177"/>
    <s v="20000     "/>
    <s v="MATERIALES Y SUMINISTROS"/>
    <x v="6"/>
    <n v="8199195"/>
    <s v="22000     "/>
    <s v="ALIMENTOS Y UTENSILIOS"/>
    <x v="14"/>
    <n v="8199291"/>
    <s v="22300     "/>
    <s v="UTENSILIOS PARA EL SERVICIO DE ALIMENTACIÓN"/>
    <x v="14"/>
    <n v="8199687"/>
    <s v="22301     "/>
    <s v="UTENSILIOS PARA EL SERVICIO DE ALIMENTACIÓN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687"/>
    <s v="22301     "/>
    <s v="UTENSILIOS PARA EL SERVICIO DE ALIMENTACIÓN"/>
    <s v="22301-UTENSILIOS PARA EL SERVICIO DE ALIMENTA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77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7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7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7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223011101"/>
    <n v="777"/>
    <x v="10"/>
    <n v="0"/>
    <n v="0"/>
    <n v="0"/>
    <n v="0"/>
    <n v="0"/>
    <n v="0"/>
    <n v="0"/>
    <n v="0"/>
    <x v="0"/>
    <n v="8199177"/>
    <s v="20000     "/>
    <s v="MATERIALES Y SUMINISTROS"/>
    <x v="6"/>
    <n v="8199195"/>
    <s v="22000     "/>
    <s v="ALIMENTOS Y UTENSILIOS"/>
    <x v="14"/>
    <n v="8199291"/>
    <s v="22300     "/>
    <s v="UTENSILIOS PARA EL SERVICIO DE ALIMENTACIÓN"/>
    <x v="14"/>
    <n v="8199687"/>
    <s v="22301     "/>
    <s v="UTENSILIOS PARA EL SERVICIO DE ALIMENTACIÓN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687"/>
    <s v="22301     "/>
    <s v="UTENSILIOS PARA EL SERVICIO DE ALIMENTACIÓN"/>
    <s v="22301-UTENSILIOS PARA EL SERVICIO DE ALIMENTA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77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7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7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7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223011101"/>
    <n v="777"/>
    <x v="11"/>
    <n v="0"/>
    <n v="0"/>
    <n v="0"/>
    <n v="0"/>
    <n v="0"/>
    <n v="0"/>
    <n v="0"/>
    <n v="0"/>
    <x v="0"/>
    <n v="8199177"/>
    <s v="20000     "/>
    <s v="MATERIALES Y SUMINISTROS"/>
    <x v="6"/>
    <n v="8199195"/>
    <s v="22000     "/>
    <s v="ALIMENTOS Y UTENSILIOS"/>
    <x v="14"/>
    <n v="8199291"/>
    <s v="22300     "/>
    <s v="UTENSILIOS PARA EL SERVICIO DE ALIMENTACIÓN"/>
    <x v="14"/>
    <n v="8199687"/>
    <s v="22301     "/>
    <s v="UTENSILIOS PARA EL SERVICIO DE ALIMENTACIÓN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687"/>
    <s v="22301     "/>
    <s v="UTENSILIOS PARA EL SERVICIO DE ALIMENTACIÓN"/>
    <s v="22301-UTENSILIOS PARA EL SERVICIO DE ALIMENTA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77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7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7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7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391.78"/>
  </r>
  <r>
    <s v="0102018245011101"/>
    <n v="871"/>
    <x v="0"/>
    <n v="0"/>
    <n v="0"/>
    <n v="0"/>
    <n v="0"/>
    <n v="0"/>
    <n v="0"/>
    <n v="0"/>
    <n v="0"/>
    <x v="0"/>
    <n v="8199177"/>
    <s v="20000     "/>
    <s v="MATERIALES Y SUMINISTROS"/>
    <x v="7"/>
    <n v="8199197"/>
    <s v="24000     "/>
    <s v="MATERIALES Y ARTÍCULOS DE CONSTRUCCIÓN Y DE REPARACIÓN"/>
    <x v="15"/>
    <n v="8199305"/>
    <s v="24500     "/>
    <s v="VIDRIO Y PRODUCTOS DE VIDRIO"/>
    <x v="15"/>
    <n v="8199725"/>
    <s v="24501     "/>
    <s v="VIDRIO Y PRODUCTOS DE VIDRIO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725"/>
    <s v="24501     "/>
    <s v="VIDRIO Y PRODUCTOS DE VIDRIO"/>
    <s v="24501-VIDRIO Y PRODUCTOS DE VIDRI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71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87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7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7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245011101"/>
    <n v="871"/>
    <x v="1"/>
    <n v="0"/>
    <n v="0"/>
    <n v="0"/>
    <n v="0"/>
    <n v="0"/>
    <n v="0"/>
    <n v="0"/>
    <n v="0"/>
    <x v="0"/>
    <n v="8199177"/>
    <s v="20000     "/>
    <s v="MATERIALES Y SUMINISTROS"/>
    <x v="7"/>
    <n v="8199197"/>
    <s v="24000     "/>
    <s v="MATERIALES Y ARTÍCULOS DE CONSTRUCCIÓN Y DE REPARACIÓN"/>
    <x v="15"/>
    <n v="8199305"/>
    <s v="24500     "/>
    <s v="VIDRIO Y PRODUCTOS DE VIDRIO"/>
    <x v="15"/>
    <n v="8199725"/>
    <s v="24501     "/>
    <s v="VIDRIO Y PRODUCTOS DE VIDRIO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725"/>
    <s v="24501     "/>
    <s v="VIDRIO Y PRODUCTOS DE VIDRIO"/>
    <s v="24501-VIDRIO Y PRODUCTOS DE VIDRI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71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87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7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7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245011101"/>
    <n v="871"/>
    <x v="2"/>
    <n v="0"/>
    <n v="0"/>
    <n v="0"/>
    <n v="0"/>
    <n v="0"/>
    <n v="0"/>
    <n v="0"/>
    <n v="0"/>
    <x v="0"/>
    <n v="8199177"/>
    <s v="20000     "/>
    <s v="MATERIALES Y SUMINISTROS"/>
    <x v="7"/>
    <n v="8199197"/>
    <s v="24000     "/>
    <s v="MATERIALES Y ARTÍCULOS DE CONSTRUCCIÓN Y DE REPARACIÓN"/>
    <x v="15"/>
    <n v="8199305"/>
    <s v="24500     "/>
    <s v="VIDRIO Y PRODUCTOS DE VIDRIO"/>
    <x v="15"/>
    <n v="8199725"/>
    <s v="24501     "/>
    <s v="VIDRIO Y PRODUCTOS DE VIDRIO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725"/>
    <s v="24501     "/>
    <s v="VIDRIO Y PRODUCTOS DE VIDRIO"/>
    <s v="24501-VIDRIO Y PRODUCTOS DE VIDRI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71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87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7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7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245011101"/>
    <n v="871"/>
    <x v="3"/>
    <n v="0"/>
    <n v="0"/>
    <n v="0"/>
    <n v="0"/>
    <n v="0"/>
    <n v="0"/>
    <n v="0"/>
    <n v="0"/>
    <x v="0"/>
    <n v="8199177"/>
    <s v="20000     "/>
    <s v="MATERIALES Y SUMINISTROS"/>
    <x v="7"/>
    <n v="8199197"/>
    <s v="24000     "/>
    <s v="MATERIALES Y ARTÍCULOS DE CONSTRUCCIÓN Y DE REPARACIÓN"/>
    <x v="15"/>
    <n v="8199305"/>
    <s v="24500     "/>
    <s v="VIDRIO Y PRODUCTOS DE VIDRIO"/>
    <x v="15"/>
    <n v="8199725"/>
    <s v="24501     "/>
    <s v="VIDRIO Y PRODUCTOS DE VIDRIO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725"/>
    <s v="24501     "/>
    <s v="VIDRIO Y PRODUCTOS DE VIDRIO"/>
    <s v="24501-VIDRIO Y PRODUCTOS DE VIDRI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71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87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7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7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245011101"/>
    <n v="871"/>
    <x v="4"/>
    <n v="0"/>
    <n v="0"/>
    <n v="0"/>
    <n v="0"/>
    <n v="0"/>
    <n v="0"/>
    <n v="0"/>
    <n v="0"/>
    <x v="0"/>
    <n v="8199177"/>
    <s v="20000     "/>
    <s v="MATERIALES Y SUMINISTROS"/>
    <x v="7"/>
    <n v="8199197"/>
    <s v="24000     "/>
    <s v="MATERIALES Y ARTÍCULOS DE CONSTRUCCIÓN Y DE REPARACIÓN"/>
    <x v="15"/>
    <n v="8199305"/>
    <s v="24500     "/>
    <s v="VIDRIO Y PRODUCTOS DE VIDRIO"/>
    <x v="15"/>
    <n v="8199725"/>
    <s v="24501     "/>
    <s v="VIDRIO Y PRODUCTOS DE VIDRIO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725"/>
    <s v="24501     "/>
    <s v="VIDRIO Y PRODUCTOS DE VIDRIO"/>
    <s v="24501-VIDRIO Y PRODUCTOS DE VIDRI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71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87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7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7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245011101"/>
    <n v="871"/>
    <x v="5"/>
    <n v="0"/>
    <n v="2803.4"/>
    <n v="0"/>
    <n v="2803.4"/>
    <n v="2803.4"/>
    <n v="0"/>
    <n v="2803.4"/>
    <n v="2803.4"/>
    <x v="0"/>
    <n v="8199177"/>
    <s v="20000     "/>
    <s v="MATERIALES Y SUMINISTROS"/>
    <x v="7"/>
    <n v="8199197"/>
    <s v="24000     "/>
    <s v="MATERIALES Y ARTÍCULOS DE CONSTRUCCIÓN Y DE REPARACIÓN"/>
    <x v="15"/>
    <n v="8199305"/>
    <s v="24500     "/>
    <s v="VIDRIO Y PRODUCTOS DE VIDRIO"/>
    <x v="15"/>
    <n v="8199725"/>
    <s v="24501     "/>
    <s v="VIDRIO Y PRODUCTOS DE VIDRIO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725"/>
    <s v="24501     "/>
    <s v="VIDRIO Y PRODUCTOS DE VIDRIO"/>
    <s v="24501-VIDRIO Y PRODUCTOS DE VIDRI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71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87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7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7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245011101"/>
    <n v="871"/>
    <x v="6"/>
    <n v="0"/>
    <n v="0"/>
    <n v="0"/>
    <n v="0"/>
    <n v="0"/>
    <n v="0"/>
    <n v="0"/>
    <n v="0"/>
    <x v="0"/>
    <n v="8199177"/>
    <s v="20000     "/>
    <s v="MATERIALES Y SUMINISTROS"/>
    <x v="7"/>
    <n v="8199197"/>
    <s v="24000     "/>
    <s v="MATERIALES Y ARTÍCULOS DE CONSTRUCCIÓN Y DE REPARACIÓN"/>
    <x v="15"/>
    <n v="8199305"/>
    <s v="24500     "/>
    <s v="VIDRIO Y PRODUCTOS DE VIDRIO"/>
    <x v="15"/>
    <n v="8199725"/>
    <s v="24501     "/>
    <s v="VIDRIO Y PRODUCTOS DE VIDRIO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725"/>
    <s v="24501     "/>
    <s v="VIDRIO Y PRODUCTOS DE VIDRIO"/>
    <s v="24501-VIDRIO Y PRODUCTOS DE VIDRI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71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87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7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7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3000"/>
    <n v="0"/>
  </r>
  <r>
    <s v="0102018245011101"/>
    <n v="871"/>
    <x v="7"/>
    <n v="0"/>
    <n v="0"/>
    <n v="0"/>
    <n v="0"/>
    <n v="0"/>
    <n v="0"/>
    <n v="0"/>
    <n v="0"/>
    <x v="0"/>
    <n v="8199177"/>
    <s v="20000     "/>
    <s v="MATERIALES Y SUMINISTROS"/>
    <x v="7"/>
    <n v="8199197"/>
    <s v="24000     "/>
    <s v="MATERIALES Y ARTÍCULOS DE CONSTRUCCIÓN Y DE REPARACIÓN"/>
    <x v="15"/>
    <n v="8199305"/>
    <s v="24500     "/>
    <s v="VIDRIO Y PRODUCTOS DE VIDRIO"/>
    <x v="15"/>
    <n v="8199725"/>
    <s v="24501     "/>
    <s v="VIDRIO Y PRODUCTOS DE VIDRIO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725"/>
    <s v="24501     "/>
    <s v="VIDRIO Y PRODUCTOS DE VIDRIO"/>
    <s v="24501-VIDRIO Y PRODUCTOS DE VIDRI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71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87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7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7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245011101"/>
    <n v="871"/>
    <x v="8"/>
    <n v="0"/>
    <n v="0"/>
    <n v="0"/>
    <n v="0"/>
    <n v="0"/>
    <n v="0"/>
    <n v="0"/>
    <n v="0"/>
    <x v="0"/>
    <n v="8199177"/>
    <s v="20000     "/>
    <s v="MATERIALES Y SUMINISTROS"/>
    <x v="7"/>
    <n v="8199197"/>
    <s v="24000     "/>
    <s v="MATERIALES Y ARTÍCULOS DE CONSTRUCCIÓN Y DE REPARACIÓN"/>
    <x v="15"/>
    <n v="8199305"/>
    <s v="24500     "/>
    <s v="VIDRIO Y PRODUCTOS DE VIDRIO"/>
    <x v="15"/>
    <n v="8199725"/>
    <s v="24501     "/>
    <s v="VIDRIO Y PRODUCTOS DE VIDRIO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725"/>
    <s v="24501     "/>
    <s v="VIDRIO Y PRODUCTOS DE VIDRIO"/>
    <s v="24501-VIDRIO Y PRODUCTOS DE VIDRI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71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87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7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7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245011101"/>
    <n v="871"/>
    <x v="9"/>
    <n v="0"/>
    <n v="0"/>
    <n v="0"/>
    <n v="0"/>
    <n v="0"/>
    <n v="0"/>
    <n v="0"/>
    <n v="0"/>
    <x v="0"/>
    <n v="8199177"/>
    <s v="20000     "/>
    <s v="MATERIALES Y SUMINISTROS"/>
    <x v="7"/>
    <n v="8199197"/>
    <s v="24000     "/>
    <s v="MATERIALES Y ARTÍCULOS DE CONSTRUCCIÓN Y DE REPARACIÓN"/>
    <x v="15"/>
    <n v="8199305"/>
    <s v="24500     "/>
    <s v="VIDRIO Y PRODUCTOS DE VIDRIO"/>
    <x v="15"/>
    <n v="8199725"/>
    <s v="24501     "/>
    <s v="VIDRIO Y PRODUCTOS DE VIDRIO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725"/>
    <s v="24501     "/>
    <s v="VIDRIO Y PRODUCTOS DE VIDRIO"/>
    <s v="24501-VIDRIO Y PRODUCTOS DE VIDRI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71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87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7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7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245011101"/>
    <n v="871"/>
    <x v="10"/>
    <n v="0"/>
    <n v="0"/>
    <n v="0"/>
    <n v="0"/>
    <n v="0"/>
    <n v="0"/>
    <n v="0"/>
    <n v="0"/>
    <x v="0"/>
    <n v="8199177"/>
    <s v="20000     "/>
    <s v="MATERIALES Y SUMINISTROS"/>
    <x v="7"/>
    <n v="8199197"/>
    <s v="24000     "/>
    <s v="MATERIALES Y ARTÍCULOS DE CONSTRUCCIÓN Y DE REPARACIÓN"/>
    <x v="15"/>
    <n v="8199305"/>
    <s v="24500     "/>
    <s v="VIDRIO Y PRODUCTOS DE VIDRIO"/>
    <x v="15"/>
    <n v="8199725"/>
    <s v="24501     "/>
    <s v="VIDRIO Y PRODUCTOS DE VIDRIO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725"/>
    <s v="24501     "/>
    <s v="VIDRIO Y PRODUCTOS DE VIDRIO"/>
    <s v="24501-VIDRIO Y PRODUCTOS DE VIDRI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71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87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7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7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245011101"/>
    <n v="871"/>
    <x v="11"/>
    <n v="0"/>
    <n v="0"/>
    <n v="0"/>
    <n v="0"/>
    <n v="0"/>
    <n v="0"/>
    <n v="0"/>
    <n v="0"/>
    <x v="0"/>
    <n v="8199177"/>
    <s v="20000     "/>
    <s v="MATERIALES Y SUMINISTROS"/>
    <x v="7"/>
    <n v="8199197"/>
    <s v="24000     "/>
    <s v="MATERIALES Y ARTÍCULOS DE CONSTRUCCIÓN Y DE REPARACIÓN"/>
    <x v="15"/>
    <n v="8199305"/>
    <s v="24500     "/>
    <s v="VIDRIO Y PRODUCTOS DE VIDRIO"/>
    <x v="15"/>
    <n v="8199725"/>
    <s v="24501     "/>
    <s v="VIDRIO Y PRODUCTOS DE VIDRIO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725"/>
    <s v="24501     "/>
    <s v="VIDRIO Y PRODUCTOS DE VIDRIO"/>
    <s v="24501-VIDRIO Y PRODUCTOS DE VIDRI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71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87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7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7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196.6"/>
  </r>
  <r>
    <s v="0102018271011101"/>
    <n v="778"/>
    <x v="0"/>
    <n v="0"/>
    <n v="0"/>
    <n v="0"/>
    <n v="0"/>
    <n v="0"/>
    <n v="0"/>
    <n v="0"/>
    <n v="0"/>
    <x v="0"/>
    <n v="8199177"/>
    <s v="20000     "/>
    <s v="MATERIALES Y SUMINISTROS"/>
    <x v="5"/>
    <n v="8199199"/>
    <s v="27000     "/>
    <s v="VESTUARIO, BLANCOS, PRENDAS DE PROTECCIÓN Y ARTÍCULOS DEPORTIVOS"/>
    <x v="8"/>
    <n v="8199318"/>
    <s v="27100     "/>
    <s v="VESTUARIO Y UNIFORMES"/>
    <x v="8"/>
    <n v="8199737"/>
    <s v="27101     "/>
    <s v="VESTUARIOS UNIFORMES Y BLANCOS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737"/>
    <s v="27101     "/>
    <s v="VESTUARIOS UNIFORMES Y BLANCOS"/>
    <s v="27101-VESTUARIOS UNIFORMES Y BLAN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78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7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7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7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271011101"/>
    <n v="778"/>
    <x v="1"/>
    <n v="0"/>
    <n v="2412.8000000000002"/>
    <n v="0"/>
    <n v="2412.8000000000002"/>
    <n v="2412.8000000000002"/>
    <n v="0"/>
    <n v="2412.8000000000002"/>
    <n v="2412.8000000000002"/>
    <x v="0"/>
    <n v="8199177"/>
    <s v="20000     "/>
    <s v="MATERIALES Y SUMINISTROS"/>
    <x v="5"/>
    <n v="8199199"/>
    <s v="27000     "/>
    <s v="VESTUARIO, BLANCOS, PRENDAS DE PROTECCIÓN Y ARTÍCULOS DEPORTIVOS"/>
    <x v="8"/>
    <n v="8199318"/>
    <s v="27100     "/>
    <s v="VESTUARIO Y UNIFORMES"/>
    <x v="8"/>
    <n v="8199737"/>
    <s v="27101     "/>
    <s v="VESTUARIOS UNIFORMES Y BLANCOS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737"/>
    <s v="27101     "/>
    <s v="VESTUARIOS UNIFORMES Y BLANCOS"/>
    <s v="27101-VESTUARIOS UNIFORMES Y BLAN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78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7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7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7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271011101"/>
    <n v="778"/>
    <x v="2"/>
    <n v="0"/>
    <n v="0"/>
    <n v="0"/>
    <n v="0"/>
    <n v="0"/>
    <n v="0"/>
    <n v="0"/>
    <n v="0"/>
    <x v="0"/>
    <n v="8199177"/>
    <s v="20000     "/>
    <s v="MATERIALES Y SUMINISTROS"/>
    <x v="5"/>
    <n v="8199199"/>
    <s v="27000     "/>
    <s v="VESTUARIO, BLANCOS, PRENDAS DE PROTECCIÓN Y ARTÍCULOS DEPORTIVOS"/>
    <x v="8"/>
    <n v="8199318"/>
    <s v="27100     "/>
    <s v="VESTUARIO Y UNIFORMES"/>
    <x v="8"/>
    <n v="8199737"/>
    <s v="27101     "/>
    <s v="VESTUARIOS UNIFORMES Y BLANCOS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737"/>
    <s v="27101     "/>
    <s v="VESTUARIOS UNIFORMES Y BLANCOS"/>
    <s v="27101-VESTUARIOS UNIFORMES Y BLAN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78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7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7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7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412.8000000000002"/>
    <n v="0"/>
  </r>
  <r>
    <s v="0102018271011101"/>
    <n v="778"/>
    <x v="3"/>
    <n v="0"/>
    <n v="0"/>
    <n v="0"/>
    <n v="0"/>
    <n v="0"/>
    <n v="0"/>
    <n v="0"/>
    <n v="0"/>
    <x v="0"/>
    <n v="8199177"/>
    <s v="20000     "/>
    <s v="MATERIALES Y SUMINISTROS"/>
    <x v="5"/>
    <n v="8199199"/>
    <s v="27000     "/>
    <s v="VESTUARIO, BLANCOS, PRENDAS DE PROTECCIÓN Y ARTÍCULOS DEPORTIVOS"/>
    <x v="8"/>
    <n v="8199318"/>
    <s v="27100     "/>
    <s v="VESTUARIO Y UNIFORMES"/>
    <x v="8"/>
    <n v="8199737"/>
    <s v="27101     "/>
    <s v="VESTUARIOS UNIFORMES Y BLANCOS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737"/>
    <s v="27101     "/>
    <s v="VESTUARIOS UNIFORMES Y BLANCOS"/>
    <s v="27101-VESTUARIOS UNIFORMES Y BLAN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78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7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7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7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271011101"/>
    <n v="778"/>
    <x v="4"/>
    <n v="0"/>
    <n v="0"/>
    <n v="0"/>
    <n v="0"/>
    <n v="0"/>
    <n v="0"/>
    <n v="0"/>
    <n v="0"/>
    <x v="0"/>
    <n v="8199177"/>
    <s v="20000     "/>
    <s v="MATERIALES Y SUMINISTROS"/>
    <x v="5"/>
    <n v="8199199"/>
    <s v="27000     "/>
    <s v="VESTUARIO, BLANCOS, PRENDAS DE PROTECCIÓN Y ARTÍCULOS DEPORTIVOS"/>
    <x v="8"/>
    <n v="8199318"/>
    <s v="27100     "/>
    <s v="VESTUARIO Y UNIFORMES"/>
    <x v="8"/>
    <n v="8199737"/>
    <s v="27101     "/>
    <s v="VESTUARIOS UNIFORMES Y BLANCOS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737"/>
    <s v="27101     "/>
    <s v="VESTUARIOS UNIFORMES Y BLANCOS"/>
    <s v="27101-VESTUARIOS UNIFORMES Y BLAN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78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7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7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7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271011101"/>
    <n v="778"/>
    <x v="5"/>
    <n v="0"/>
    <n v="0"/>
    <n v="0"/>
    <n v="0"/>
    <n v="0"/>
    <n v="0"/>
    <n v="0"/>
    <n v="0"/>
    <x v="0"/>
    <n v="8199177"/>
    <s v="20000     "/>
    <s v="MATERIALES Y SUMINISTROS"/>
    <x v="5"/>
    <n v="8199199"/>
    <s v="27000     "/>
    <s v="VESTUARIO, BLANCOS, PRENDAS DE PROTECCIÓN Y ARTÍCULOS DEPORTIVOS"/>
    <x v="8"/>
    <n v="8199318"/>
    <s v="27100     "/>
    <s v="VESTUARIO Y UNIFORMES"/>
    <x v="8"/>
    <n v="8199737"/>
    <s v="27101     "/>
    <s v="VESTUARIOS UNIFORMES Y BLANCOS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737"/>
    <s v="27101     "/>
    <s v="VESTUARIOS UNIFORMES Y BLANCOS"/>
    <s v="27101-VESTUARIOS UNIFORMES Y BLAN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78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7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7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7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271011101"/>
    <n v="778"/>
    <x v="6"/>
    <n v="0"/>
    <n v="0"/>
    <n v="0"/>
    <n v="0"/>
    <n v="0"/>
    <n v="0"/>
    <n v="0"/>
    <n v="0"/>
    <x v="0"/>
    <n v="8199177"/>
    <s v="20000     "/>
    <s v="MATERIALES Y SUMINISTROS"/>
    <x v="5"/>
    <n v="8199199"/>
    <s v="27000     "/>
    <s v="VESTUARIO, BLANCOS, PRENDAS DE PROTECCIÓN Y ARTÍCULOS DEPORTIVOS"/>
    <x v="8"/>
    <n v="8199318"/>
    <s v="27100     "/>
    <s v="VESTUARIO Y UNIFORMES"/>
    <x v="8"/>
    <n v="8199737"/>
    <s v="27101     "/>
    <s v="VESTUARIOS UNIFORMES Y BLANCOS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737"/>
    <s v="27101     "/>
    <s v="VESTUARIOS UNIFORMES Y BLANCOS"/>
    <s v="27101-VESTUARIOS UNIFORMES Y BLAN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78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7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7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7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271011101"/>
    <n v="778"/>
    <x v="7"/>
    <n v="0"/>
    <n v="0"/>
    <n v="0"/>
    <n v="0"/>
    <n v="0"/>
    <n v="0"/>
    <n v="0"/>
    <n v="0"/>
    <x v="0"/>
    <n v="8199177"/>
    <s v="20000     "/>
    <s v="MATERIALES Y SUMINISTROS"/>
    <x v="5"/>
    <n v="8199199"/>
    <s v="27000     "/>
    <s v="VESTUARIO, BLANCOS, PRENDAS DE PROTECCIÓN Y ARTÍCULOS DEPORTIVOS"/>
    <x v="8"/>
    <n v="8199318"/>
    <s v="27100     "/>
    <s v="VESTUARIO Y UNIFORMES"/>
    <x v="8"/>
    <n v="8199737"/>
    <s v="27101     "/>
    <s v="VESTUARIOS UNIFORMES Y BLANCOS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737"/>
    <s v="27101     "/>
    <s v="VESTUARIOS UNIFORMES Y BLANCOS"/>
    <s v="27101-VESTUARIOS UNIFORMES Y BLAN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78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7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7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7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271011101"/>
    <n v="778"/>
    <x v="8"/>
    <n v="0"/>
    <n v="0"/>
    <n v="0"/>
    <n v="0"/>
    <n v="0"/>
    <n v="0"/>
    <n v="0"/>
    <n v="0"/>
    <x v="0"/>
    <n v="8199177"/>
    <s v="20000     "/>
    <s v="MATERIALES Y SUMINISTROS"/>
    <x v="5"/>
    <n v="8199199"/>
    <s v="27000     "/>
    <s v="VESTUARIO, BLANCOS, PRENDAS DE PROTECCIÓN Y ARTÍCULOS DEPORTIVOS"/>
    <x v="8"/>
    <n v="8199318"/>
    <s v="27100     "/>
    <s v="VESTUARIO Y UNIFORMES"/>
    <x v="8"/>
    <n v="8199737"/>
    <s v="27101     "/>
    <s v="VESTUARIOS UNIFORMES Y BLANCOS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737"/>
    <s v="27101     "/>
    <s v="VESTUARIOS UNIFORMES Y BLANCOS"/>
    <s v="27101-VESTUARIOS UNIFORMES Y BLAN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78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7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7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7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271011101"/>
    <n v="778"/>
    <x v="9"/>
    <n v="0"/>
    <n v="0"/>
    <n v="0"/>
    <n v="0"/>
    <n v="0"/>
    <n v="0"/>
    <n v="0"/>
    <n v="0"/>
    <x v="0"/>
    <n v="8199177"/>
    <s v="20000     "/>
    <s v="MATERIALES Y SUMINISTROS"/>
    <x v="5"/>
    <n v="8199199"/>
    <s v="27000     "/>
    <s v="VESTUARIO, BLANCOS, PRENDAS DE PROTECCIÓN Y ARTÍCULOS DEPORTIVOS"/>
    <x v="8"/>
    <n v="8199318"/>
    <s v="27100     "/>
    <s v="VESTUARIO Y UNIFORMES"/>
    <x v="8"/>
    <n v="8199737"/>
    <s v="27101     "/>
    <s v="VESTUARIOS UNIFORMES Y BLANCOS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737"/>
    <s v="27101     "/>
    <s v="VESTUARIOS UNIFORMES Y BLANCOS"/>
    <s v="27101-VESTUARIOS UNIFORMES Y BLAN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78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7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7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7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271011101"/>
    <n v="778"/>
    <x v="10"/>
    <n v="0"/>
    <n v="0"/>
    <n v="0"/>
    <n v="0"/>
    <n v="0"/>
    <n v="0"/>
    <n v="0"/>
    <n v="0"/>
    <x v="0"/>
    <n v="8199177"/>
    <s v="20000     "/>
    <s v="MATERIALES Y SUMINISTROS"/>
    <x v="5"/>
    <n v="8199199"/>
    <s v="27000     "/>
    <s v="VESTUARIO, BLANCOS, PRENDAS DE PROTECCIÓN Y ARTÍCULOS DEPORTIVOS"/>
    <x v="8"/>
    <n v="8199318"/>
    <s v="27100     "/>
    <s v="VESTUARIO Y UNIFORMES"/>
    <x v="8"/>
    <n v="8199737"/>
    <s v="27101     "/>
    <s v="VESTUARIOS UNIFORMES Y BLANCOS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737"/>
    <s v="27101     "/>
    <s v="VESTUARIOS UNIFORMES Y BLANCOS"/>
    <s v="27101-VESTUARIOS UNIFORMES Y BLAN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78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7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7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7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271011101"/>
    <n v="778"/>
    <x v="11"/>
    <n v="0"/>
    <n v="0"/>
    <n v="0"/>
    <n v="0"/>
    <n v="0"/>
    <n v="0"/>
    <n v="0"/>
    <n v="0"/>
    <x v="0"/>
    <n v="8199177"/>
    <s v="20000     "/>
    <s v="MATERIALES Y SUMINISTROS"/>
    <x v="5"/>
    <n v="8199199"/>
    <s v="27000     "/>
    <s v="VESTUARIO, BLANCOS, PRENDAS DE PROTECCIÓN Y ARTÍCULOS DEPORTIVOS"/>
    <x v="8"/>
    <n v="8199318"/>
    <s v="27100     "/>
    <s v="VESTUARIO Y UNIFORMES"/>
    <x v="8"/>
    <n v="8199737"/>
    <s v="27101     "/>
    <s v="VESTUARIOS UNIFORMES Y BLANCOS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737"/>
    <s v="27101     "/>
    <s v="VESTUARIOS UNIFORMES Y BLANCOS"/>
    <s v="27101-VESTUARIOS UNIFORMES Y BLAN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78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7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7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7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291011101"/>
    <n v="743"/>
    <x v="0"/>
    <n v="0"/>
    <n v="2055"/>
    <n v="0"/>
    <n v="2054.4899999999998"/>
    <n v="2054.4899999999998"/>
    <n v="0"/>
    <n v="2054.4899999999998"/>
    <n v="2054.4899999999998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746"/>
    <s v="29101     "/>
    <s v="HERRAMIENTAS MENORES"/>
    <s v="29101-HERRAMIENTAS MENOR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43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4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4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4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291011101"/>
    <n v="743"/>
    <x v="1"/>
    <n v="0"/>
    <n v="6794"/>
    <n v="0"/>
    <n v="6794.5"/>
    <n v="6794.5"/>
    <n v="0"/>
    <n v="6794.5"/>
    <n v="6794.5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746"/>
    <s v="29101     "/>
    <s v="HERRAMIENTAS MENORES"/>
    <s v="29101-HERRAMIENTAS MENOR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43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4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4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4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291011101"/>
    <n v="743"/>
    <x v="2"/>
    <n v="0"/>
    <n v="3184.22"/>
    <n v="0"/>
    <n v="3183.34"/>
    <n v="3183.34"/>
    <n v="0"/>
    <n v="3183.34"/>
    <n v="3183.34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746"/>
    <s v="29101     "/>
    <s v="HERRAMIENTAS MENORES"/>
    <s v="29101-HERRAMIENTAS MENOR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43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4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4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4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9203"/>
    <n v="0"/>
  </r>
  <r>
    <s v="0102018291011101"/>
    <n v="743"/>
    <x v="3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746"/>
    <s v="29101     "/>
    <s v="HERRAMIENTAS MENORES"/>
    <s v="29101-HERRAMIENTAS MENOR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43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4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4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4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830.22"/>
    <n v="0"/>
  </r>
  <r>
    <s v="0102018291011101"/>
    <n v="743"/>
    <x v="4"/>
    <n v="0"/>
    <n v="9969.34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746"/>
    <s v="29101     "/>
    <s v="HERRAMIENTAS MENORES"/>
    <s v="29101-HERRAMIENTAS MENOR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43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4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4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4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291011101"/>
    <n v="743"/>
    <x v="5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746"/>
    <s v="29101     "/>
    <s v="HERRAMIENTAS MENORES"/>
    <s v="29101-HERRAMIENTAS MENOR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43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4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4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4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32683.78"/>
    <n v="100"/>
  </r>
  <r>
    <s v="0102018291011101"/>
    <n v="743"/>
    <x v="6"/>
    <n v="0"/>
    <n v="0"/>
    <n v="0"/>
    <n v="6136.07"/>
    <n v="6031.67"/>
    <n v="0"/>
    <n v="6031.67"/>
    <n v="6031.67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746"/>
    <s v="29101     "/>
    <s v="HERRAMIENTAS MENORES"/>
    <s v="29101-HERRAMIENTAS MENOR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43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4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4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4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291011101"/>
    <n v="743"/>
    <x v="7"/>
    <n v="0"/>
    <n v="-104.4"/>
    <n v="0"/>
    <n v="-104.4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746"/>
    <s v="29101     "/>
    <s v="HERRAMIENTAS MENORES"/>
    <s v="29101-HERRAMIENTAS MENOR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43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4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4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4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291011101"/>
    <n v="743"/>
    <x v="8"/>
    <n v="0"/>
    <n v="0"/>
    <n v="0"/>
    <n v="2057.37"/>
    <n v="2057.37"/>
    <n v="0"/>
    <n v="2057.37"/>
    <n v="2057.37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746"/>
    <s v="29101     "/>
    <s v="HERRAMIENTAS MENORES"/>
    <s v="29101-HERRAMIENTAS MENOR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43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4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4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4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291011101"/>
    <n v="743"/>
    <x v="9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746"/>
    <s v="29101     "/>
    <s v="HERRAMIENTAS MENORES"/>
    <s v="29101-HERRAMIENTAS MENOR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43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4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4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4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291011101"/>
    <n v="743"/>
    <x v="10"/>
    <n v="0"/>
    <n v="0"/>
    <n v="0"/>
    <n v="1776.79"/>
    <n v="1776.79"/>
    <n v="0"/>
    <n v="1776.79"/>
    <n v="1776.79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746"/>
    <s v="29101     "/>
    <s v="HERRAMIENTAS MENORES"/>
    <s v="29101-HERRAMIENTAS MENOR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43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4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4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4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291011101"/>
    <n v="743"/>
    <x v="11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746"/>
    <s v="29101     "/>
    <s v="HERRAMIENTAS MENORES"/>
    <s v="29101-HERRAMIENTAS MENOR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43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4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4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4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22718.84"/>
  </r>
  <r>
    <s v="0102018292011101"/>
    <n v="885"/>
    <x v="0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7"/>
    <n v="8199327"/>
    <s v="29200     "/>
    <s v="REFACCIONES Y ACCESORIOS MENORES DE EDIFICIOS"/>
    <x v="17"/>
    <n v="8199747"/>
    <s v="29201     "/>
    <s v="REFACCIONES Y ACCESORIOS MENORES DE EDIFICIOS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747"/>
    <s v="29201     "/>
    <s v="REFACCIONES Y ACCESORIOS MENORES DE EDIFICIOS"/>
    <s v="29201-REFACCIONES Y ACCESORIOS MENORES DE EDIFICI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85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88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8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8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292011101"/>
    <n v="885"/>
    <x v="1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7"/>
    <n v="8199327"/>
    <s v="29200     "/>
    <s v="REFACCIONES Y ACCESORIOS MENORES DE EDIFICIOS"/>
    <x v="17"/>
    <n v="8199747"/>
    <s v="29201     "/>
    <s v="REFACCIONES Y ACCESORIOS MENORES DE EDIFICIOS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747"/>
    <s v="29201     "/>
    <s v="REFACCIONES Y ACCESORIOS MENORES DE EDIFICIOS"/>
    <s v="29201-REFACCIONES Y ACCESORIOS MENORES DE EDIFICI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85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88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8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8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292011101"/>
    <n v="885"/>
    <x v="2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7"/>
    <n v="8199327"/>
    <s v="29200     "/>
    <s v="REFACCIONES Y ACCESORIOS MENORES DE EDIFICIOS"/>
    <x v="17"/>
    <n v="8199747"/>
    <s v="29201     "/>
    <s v="REFACCIONES Y ACCESORIOS MENORES DE EDIFICIOS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747"/>
    <s v="29201     "/>
    <s v="REFACCIONES Y ACCESORIOS MENORES DE EDIFICIOS"/>
    <s v="29201-REFACCIONES Y ACCESORIOS MENORES DE EDIFICI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85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88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8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8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292011101"/>
    <n v="885"/>
    <x v="3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7"/>
    <n v="8199327"/>
    <s v="29200     "/>
    <s v="REFACCIONES Y ACCESORIOS MENORES DE EDIFICIOS"/>
    <x v="17"/>
    <n v="8199747"/>
    <s v="29201     "/>
    <s v="REFACCIONES Y ACCESORIOS MENORES DE EDIFICIOS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747"/>
    <s v="29201     "/>
    <s v="REFACCIONES Y ACCESORIOS MENORES DE EDIFICIOS"/>
    <s v="29201-REFACCIONES Y ACCESORIOS MENORES DE EDIFICI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85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88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8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8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292011101"/>
    <n v="885"/>
    <x v="4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7"/>
    <n v="8199327"/>
    <s v="29200     "/>
    <s v="REFACCIONES Y ACCESORIOS MENORES DE EDIFICIOS"/>
    <x v="17"/>
    <n v="8199747"/>
    <s v="29201     "/>
    <s v="REFACCIONES Y ACCESORIOS MENORES DE EDIFICIOS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747"/>
    <s v="29201     "/>
    <s v="REFACCIONES Y ACCESORIOS MENORES DE EDIFICIOS"/>
    <s v="29201-REFACCIONES Y ACCESORIOS MENORES DE EDIFICI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85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88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8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8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292011101"/>
    <n v="885"/>
    <x v="5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7"/>
    <n v="8199327"/>
    <s v="29200     "/>
    <s v="REFACCIONES Y ACCESORIOS MENORES DE EDIFICIOS"/>
    <x v="17"/>
    <n v="8199747"/>
    <s v="29201     "/>
    <s v="REFACCIONES Y ACCESORIOS MENORES DE EDIFICIOS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747"/>
    <s v="29201     "/>
    <s v="REFACCIONES Y ACCESORIOS MENORES DE EDIFICIOS"/>
    <s v="29201-REFACCIONES Y ACCESORIOS MENORES DE EDIFICI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85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88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8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8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292011101"/>
    <n v="885"/>
    <x v="6"/>
    <n v="0"/>
    <n v="70"/>
    <n v="0"/>
    <n v="64.06"/>
    <n v="64.06"/>
    <n v="0"/>
    <n v="64.06"/>
    <n v="64.06"/>
    <x v="0"/>
    <n v="8199177"/>
    <s v="20000     "/>
    <s v="MATERIALES Y SUMINISTROS"/>
    <x v="8"/>
    <n v="8199201"/>
    <s v="29000     "/>
    <s v="HERRAMIENTAS, REFACCIONES Y ACCESORIOS MENORES"/>
    <x v="17"/>
    <n v="8199327"/>
    <s v="29200     "/>
    <s v="REFACCIONES Y ACCESORIOS MENORES DE EDIFICIOS"/>
    <x v="17"/>
    <n v="8199747"/>
    <s v="29201     "/>
    <s v="REFACCIONES Y ACCESORIOS MENORES DE EDIFICIOS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747"/>
    <s v="29201     "/>
    <s v="REFACCIONES Y ACCESORIOS MENORES DE EDIFICIOS"/>
    <s v="29201-REFACCIONES Y ACCESORIOS MENORES DE EDIFICI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85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88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8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8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292011101"/>
    <n v="885"/>
    <x v="7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7"/>
    <n v="8199327"/>
    <s v="29200     "/>
    <s v="REFACCIONES Y ACCESORIOS MENORES DE EDIFICIOS"/>
    <x v="17"/>
    <n v="8199747"/>
    <s v="29201     "/>
    <s v="REFACCIONES Y ACCESORIOS MENORES DE EDIFICIOS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747"/>
    <s v="29201     "/>
    <s v="REFACCIONES Y ACCESORIOS MENORES DE EDIFICIOS"/>
    <s v="29201-REFACCIONES Y ACCESORIOS MENORES DE EDIFICI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85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88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8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8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70"/>
    <n v="0"/>
  </r>
  <r>
    <s v="0102018292011101"/>
    <n v="885"/>
    <x v="8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7"/>
    <n v="8199327"/>
    <s v="29200     "/>
    <s v="REFACCIONES Y ACCESORIOS MENORES DE EDIFICIOS"/>
    <x v="17"/>
    <n v="8199747"/>
    <s v="29201     "/>
    <s v="REFACCIONES Y ACCESORIOS MENORES DE EDIFICIOS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747"/>
    <s v="29201     "/>
    <s v="REFACCIONES Y ACCESORIOS MENORES DE EDIFICIOS"/>
    <s v="29201-REFACCIONES Y ACCESORIOS MENORES DE EDIFICI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85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88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8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8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292011101"/>
    <n v="885"/>
    <x v="9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7"/>
    <n v="8199327"/>
    <s v="29200     "/>
    <s v="REFACCIONES Y ACCESORIOS MENORES DE EDIFICIOS"/>
    <x v="17"/>
    <n v="8199747"/>
    <s v="29201     "/>
    <s v="REFACCIONES Y ACCESORIOS MENORES DE EDIFICIOS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747"/>
    <s v="29201     "/>
    <s v="REFACCIONES Y ACCESORIOS MENORES DE EDIFICIOS"/>
    <s v="29201-REFACCIONES Y ACCESORIOS MENORES DE EDIFICI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85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88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8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8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292011101"/>
    <n v="885"/>
    <x v="10"/>
    <n v="0"/>
    <n v="6500"/>
    <n v="0"/>
    <n v="6505.59"/>
    <n v="6505.59"/>
    <n v="0"/>
    <n v="6505.59"/>
    <n v="6505.59"/>
    <x v="0"/>
    <n v="8199177"/>
    <s v="20000     "/>
    <s v="MATERIALES Y SUMINISTROS"/>
    <x v="8"/>
    <n v="8199201"/>
    <s v="29000     "/>
    <s v="HERRAMIENTAS, REFACCIONES Y ACCESORIOS MENORES"/>
    <x v="17"/>
    <n v="8199327"/>
    <s v="29200     "/>
    <s v="REFACCIONES Y ACCESORIOS MENORES DE EDIFICIOS"/>
    <x v="17"/>
    <n v="8199747"/>
    <s v="29201     "/>
    <s v="REFACCIONES Y ACCESORIOS MENORES DE EDIFICIOS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747"/>
    <s v="29201     "/>
    <s v="REFACCIONES Y ACCESORIOS MENORES DE EDIFICIOS"/>
    <s v="29201-REFACCIONES Y ACCESORIOS MENORES DE EDIFICI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85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88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8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8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6500"/>
    <n v="0"/>
  </r>
  <r>
    <s v="0102018292011101"/>
    <n v="885"/>
    <x v="11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7"/>
    <n v="8199327"/>
    <s v="29200     "/>
    <s v="REFACCIONES Y ACCESORIOS MENORES DE EDIFICIOS"/>
    <x v="17"/>
    <n v="8199747"/>
    <s v="29201     "/>
    <s v="REFACCIONES Y ACCESORIOS MENORES DE EDIFICIOS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747"/>
    <s v="29201     "/>
    <s v="REFACCIONES Y ACCESORIOS MENORES DE EDIFICIOS"/>
    <s v="29201-REFACCIONES Y ACCESORIOS MENORES DE EDIFICI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85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88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8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8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311011101"/>
    <n v="708"/>
    <x v="0"/>
    <n v="0"/>
    <n v="5000"/>
    <n v="0"/>
    <n v="1522"/>
    <n v="1522"/>
    <n v="0"/>
    <n v="1522"/>
    <n v="1522"/>
    <x v="1"/>
    <n v="8199178"/>
    <s v="30000     "/>
    <s v="SERVICIOS GENERALES"/>
    <x v="9"/>
    <n v="8199202"/>
    <s v="31000     "/>
    <s v="SERVICIOS BASICOS"/>
    <x v="18"/>
    <n v="8199335"/>
    <s v="31100     "/>
    <s v="ENERGÍA ELÉCTRICA"/>
    <x v="18"/>
    <n v="8199754"/>
    <s v="31101     "/>
    <s v="ENERGIA ELECTRICA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754"/>
    <s v="31101     "/>
    <s v="ENERGIA ELECTRICA"/>
    <s v="31101-ENERGIA ELECTRIC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08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0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0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0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311011101"/>
    <n v="708"/>
    <x v="1"/>
    <n v="0"/>
    <n v="0"/>
    <n v="0"/>
    <n v="1889.17"/>
    <n v="1889.17"/>
    <n v="0"/>
    <n v="1889.17"/>
    <n v="1889.17"/>
    <x v="1"/>
    <n v="8199178"/>
    <s v="30000     "/>
    <s v="SERVICIOS GENERALES"/>
    <x v="9"/>
    <n v="8199202"/>
    <s v="31000     "/>
    <s v="SERVICIOS BASICOS"/>
    <x v="18"/>
    <n v="8199335"/>
    <s v="31100     "/>
    <s v="ENERGÍA ELÉCTRICA"/>
    <x v="18"/>
    <n v="8199754"/>
    <s v="31101     "/>
    <s v="ENERGIA ELECTRICA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754"/>
    <s v="31101     "/>
    <s v="ENERGIA ELECTRICA"/>
    <s v="31101-ENERGIA ELECTRIC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08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0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0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0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311011101"/>
    <n v="708"/>
    <x v="2"/>
    <n v="0"/>
    <n v="0"/>
    <n v="0"/>
    <n v="1357"/>
    <n v="1357"/>
    <n v="0"/>
    <n v="1357"/>
    <n v="1357"/>
    <x v="1"/>
    <n v="8199178"/>
    <s v="30000     "/>
    <s v="SERVICIOS GENERALES"/>
    <x v="9"/>
    <n v="8199202"/>
    <s v="31000     "/>
    <s v="SERVICIOS BASICOS"/>
    <x v="18"/>
    <n v="8199335"/>
    <s v="31100     "/>
    <s v="ENERGÍA ELÉCTRICA"/>
    <x v="18"/>
    <n v="8199754"/>
    <s v="31101     "/>
    <s v="ENERGIA ELECTRICA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754"/>
    <s v="31101     "/>
    <s v="ENERGIA ELECTRICA"/>
    <s v="31101-ENERGIA ELECTRIC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08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0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0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0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5000"/>
    <n v="0"/>
  </r>
  <r>
    <s v="0102018311011101"/>
    <n v="708"/>
    <x v="3"/>
    <n v="0"/>
    <n v="5000"/>
    <n v="0"/>
    <n v="0"/>
    <n v="0"/>
    <n v="0"/>
    <n v="0"/>
    <n v="0"/>
    <x v="1"/>
    <n v="8199178"/>
    <s v="30000     "/>
    <s v="SERVICIOS GENERALES"/>
    <x v="9"/>
    <n v="8199202"/>
    <s v="31000     "/>
    <s v="SERVICIOS BASICOS"/>
    <x v="18"/>
    <n v="8199335"/>
    <s v="31100     "/>
    <s v="ENERGÍA ELÉCTRICA"/>
    <x v="18"/>
    <n v="8199754"/>
    <s v="31101     "/>
    <s v="ENERGIA ELECTRICA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754"/>
    <s v="31101     "/>
    <s v="ENERGIA ELECTRICA"/>
    <s v="31101-ENERGIA ELECTRIC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08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0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0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0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311011101"/>
    <n v="708"/>
    <x v="4"/>
    <n v="0"/>
    <n v="0"/>
    <n v="0"/>
    <n v="807"/>
    <n v="807"/>
    <n v="0"/>
    <n v="807"/>
    <n v="807"/>
    <x v="1"/>
    <n v="8199178"/>
    <s v="30000     "/>
    <s v="SERVICIOS GENERALES"/>
    <x v="9"/>
    <n v="8199202"/>
    <s v="31000     "/>
    <s v="SERVICIOS BASICOS"/>
    <x v="18"/>
    <n v="8199335"/>
    <s v="31100     "/>
    <s v="ENERGÍA ELÉCTRICA"/>
    <x v="18"/>
    <n v="8199754"/>
    <s v="31101     "/>
    <s v="ENERGIA ELECTRICA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754"/>
    <s v="31101     "/>
    <s v="ENERGIA ELECTRICA"/>
    <s v="31101-ENERGIA ELECTRIC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08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0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0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0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5000"/>
    <n v="0"/>
  </r>
  <r>
    <s v="0102018311011101"/>
    <n v="708"/>
    <x v="5"/>
    <n v="0"/>
    <n v="12323.61"/>
    <n v="0"/>
    <n v="1065"/>
    <n v="1065"/>
    <n v="0"/>
    <n v="1065"/>
    <n v="1065"/>
    <x v="1"/>
    <n v="8199178"/>
    <s v="30000     "/>
    <s v="SERVICIOS GENERALES"/>
    <x v="9"/>
    <n v="8199202"/>
    <s v="31000     "/>
    <s v="SERVICIOS BASICOS"/>
    <x v="18"/>
    <n v="8199335"/>
    <s v="31100     "/>
    <s v="ENERGÍA ELÉCTRICA"/>
    <x v="18"/>
    <n v="8199754"/>
    <s v="31101     "/>
    <s v="ENERGIA ELECTRICA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754"/>
    <s v="31101     "/>
    <s v="ENERGIA ELECTRICA"/>
    <s v="31101-ENERGIA ELECTRIC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08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0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0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0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5000"/>
    <n v="0"/>
  </r>
  <r>
    <s v="0102018311011101"/>
    <n v="708"/>
    <x v="6"/>
    <n v="0"/>
    <n v="0"/>
    <n v="0"/>
    <n v="4372"/>
    <n v="4372"/>
    <n v="0"/>
    <n v="4372"/>
    <n v="4372"/>
    <x v="1"/>
    <n v="8199178"/>
    <s v="30000     "/>
    <s v="SERVICIOS GENERALES"/>
    <x v="9"/>
    <n v="8199202"/>
    <s v="31000     "/>
    <s v="SERVICIOS BASICOS"/>
    <x v="18"/>
    <n v="8199335"/>
    <s v="31100     "/>
    <s v="ENERGÍA ELÉCTRICA"/>
    <x v="18"/>
    <n v="8199754"/>
    <s v="31101     "/>
    <s v="ENERGIA ELECTRICA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754"/>
    <s v="31101     "/>
    <s v="ENERGIA ELECTRICA"/>
    <s v="31101-ENERGIA ELECTRIC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08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0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0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0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311011101"/>
    <n v="708"/>
    <x v="7"/>
    <n v="0"/>
    <n v="2282"/>
    <n v="0"/>
    <n v="2282"/>
    <n v="2282"/>
    <n v="0"/>
    <n v="2282"/>
    <n v="2282"/>
    <x v="1"/>
    <n v="8199178"/>
    <s v="30000     "/>
    <s v="SERVICIOS GENERALES"/>
    <x v="9"/>
    <n v="8199202"/>
    <s v="31000     "/>
    <s v="SERVICIOS BASICOS"/>
    <x v="18"/>
    <n v="8199335"/>
    <s v="31100     "/>
    <s v="ENERGÍA ELÉCTRICA"/>
    <x v="18"/>
    <n v="8199754"/>
    <s v="31101     "/>
    <s v="ENERGIA ELECTRICA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754"/>
    <s v="31101     "/>
    <s v="ENERGIA ELECTRICA"/>
    <s v="31101-ENERGIA ELECTRIC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08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0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0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0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311011101"/>
    <n v="708"/>
    <x v="8"/>
    <n v="0"/>
    <n v="0"/>
    <n v="0"/>
    <n v="1736"/>
    <n v="1736"/>
    <n v="0"/>
    <n v="1736"/>
    <n v="1736"/>
    <x v="1"/>
    <n v="8199178"/>
    <s v="30000     "/>
    <s v="SERVICIOS GENERALES"/>
    <x v="9"/>
    <n v="8199202"/>
    <s v="31000     "/>
    <s v="SERVICIOS BASICOS"/>
    <x v="18"/>
    <n v="8199335"/>
    <s v="31100     "/>
    <s v="ENERGÍA ELÉCTRICA"/>
    <x v="18"/>
    <n v="8199754"/>
    <s v="31101     "/>
    <s v="ENERGIA ELECTRICA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754"/>
    <s v="31101     "/>
    <s v="ENERGIA ELECTRICA"/>
    <s v="31101-ENERGIA ELECTRIC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08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0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0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0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5000"/>
    <n v="0"/>
  </r>
  <r>
    <s v="0102018311011101"/>
    <n v="708"/>
    <x v="9"/>
    <n v="0"/>
    <n v="0"/>
    <n v="0"/>
    <n v="0"/>
    <n v="0"/>
    <n v="0"/>
    <n v="0"/>
    <n v="0"/>
    <x v="1"/>
    <n v="8199178"/>
    <s v="30000     "/>
    <s v="SERVICIOS GENERALES"/>
    <x v="9"/>
    <n v="8199202"/>
    <s v="31000     "/>
    <s v="SERVICIOS BASICOS"/>
    <x v="18"/>
    <n v="8199335"/>
    <s v="31100     "/>
    <s v="ENERGÍA ELÉCTRICA"/>
    <x v="18"/>
    <n v="8199754"/>
    <s v="31101     "/>
    <s v="ENERGIA ELECTRICA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754"/>
    <s v="31101     "/>
    <s v="ENERGIA ELECTRICA"/>
    <s v="31101-ENERGIA ELECTRIC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08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0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0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0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311011101"/>
    <n v="708"/>
    <x v="10"/>
    <n v="0"/>
    <n v="0"/>
    <n v="0"/>
    <n v="9575.44"/>
    <n v="7701"/>
    <n v="0"/>
    <n v="7701"/>
    <n v="7701"/>
    <x v="1"/>
    <n v="8199178"/>
    <s v="30000     "/>
    <s v="SERVICIOS GENERALES"/>
    <x v="9"/>
    <n v="8199202"/>
    <s v="31000     "/>
    <s v="SERVICIOS BASICOS"/>
    <x v="18"/>
    <n v="8199335"/>
    <s v="31100     "/>
    <s v="ENERGÍA ELÉCTRICA"/>
    <x v="18"/>
    <n v="8199754"/>
    <s v="31101     "/>
    <s v="ENERGIA ELECTRICA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754"/>
    <s v="31101     "/>
    <s v="ENERGIA ELECTRICA"/>
    <s v="31101-ENERGIA ELECTRIC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08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0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0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0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311011101"/>
    <n v="708"/>
    <x v="11"/>
    <n v="0"/>
    <n v="0"/>
    <n v="0"/>
    <n v="0"/>
    <n v="0"/>
    <n v="0"/>
    <n v="0"/>
    <n v="0"/>
    <x v="1"/>
    <n v="8199178"/>
    <s v="30000     "/>
    <s v="SERVICIOS GENERALES"/>
    <x v="9"/>
    <n v="8199202"/>
    <s v="31000     "/>
    <s v="SERVICIOS BASICOS"/>
    <x v="18"/>
    <n v="8199335"/>
    <s v="31100     "/>
    <s v="ENERGÍA ELÉCTRICA"/>
    <x v="18"/>
    <n v="8199754"/>
    <s v="31101     "/>
    <s v="ENERGIA ELECTRICA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754"/>
    <s v="31101     "/>
    <s v="ENERGIA ELECTRICA"/>
    <s v="31101-ENERGIA ELECTRIC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08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0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0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0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5394.39"/>
  </r>
  <r>
    <s v="0102018312011101"/>
    <n v="709"/>
    <x v="0"/>
    <n v="0"/>
    <n v="8688.17"/>
    <n v="0"/>
    <n v="8610.84"/>
    <n v="8610.84"/>
    <n v="0"/>
    <n v="8610.84"/>
    <n v="4417.92"/>
    <x v="1"/>
    <n v="8199178"/>
    <s v="30000     "/>
    <s v="SERVICIOS GENERALES"/>
    <x v="9"/>
    <n v="8199202"/>
    <s v="31000     "/>
    <s v="SERVICIOS BASICOS"/>
    <x v="19"/>
    <n v="8199336"/>
    <s v="31200     "/>
    <s v="GAS"/>
    <x v="19"/>
    <n v="8199755"/>
    <s v="31201     "/>
    <s v="GAS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755"/>
    <s v="31201     "/>
    <s v="GAS"/>
    <s v="31201-G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09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0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0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0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312011101"/>
    <n v="709"/>
    <x v="1"/>
    <n v="0"/>
    <n v="4200"/>
    <n v="0"/>
    <n v="3320.31"/>
    <n v="3320.31"/>
    <n v="0"/>
    <n v="3320.31"/>
    <n v="7513.23"/>
    <x v="1"/>
    <n v="8199178"/>
    <s v="30000     "/>
    <s v="SERVICIOS GENERALES"/>
    <x v="9"/>
    <n v="8199202"/>
    <s v="31000     "/>
    <s v="SERVICIOS BASICOS"/>
    <x v="19"/>
    <n v="8199336"/>
    <s v="31200     "/>
    <s v="GAS"/>
    <x v="19"/>
    <n v="8199755"/>
    <s v="31201     "/>
    <s v="GAS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755"/>
    <s v="31201     "/>
    <s v="GAS"/>
    <s v="31201-G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09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0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0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0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312011101"/>
    <n v="709"/>
    <x v="2"/>
    <n v="0"/>
    <n v="4200"/>
    <n v="0"/>
    <n v="4737.1499999999996"/>
    <n v="4737.1499999999996"/>
    <n v="0"/>
    <n v="4737.1499999999996"/>
    <n v="4737.1499999999996"/>
    <x v="1"/>
    <n v="8199178"/>
    <s v="30000     "/>
    <s v="SERVICIOS GENERALES"/>
    <x v="9"/>
    <n v="8199202"/>
    <s v="31000     "/>
    <s v="SERVICIOS BASICOS"/>
    <x v="19"/>
    <n v="8199336"/>
    <s v="31200     "/>
    <s v="GAS"/>
    <x v="19"/>
    <n v="8199755"/>
    <s v="31201     "/>
    <s v="GAS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755"/>
    <s v="31201     "/>
    <s v="GAS"/>
    <s v="31201-G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09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0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0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0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7088.169999999998"/>
    <n v="0"/>
  </r>
  <r>
    <s v="0102018312011101"/>
    <n v="709"/>
    <x v="3"/>
    <n v="0"/>
    <n v="18175"/>
    <n v="0"/>
    <n v="3588.45"/>
    <n v="3588.45"/>
    <n v="0"/>
    <n v="3588.45"/>
    <n v="3588.45"/>
    <x v="1"/>
    <n v="8199178"/>
    <s v="30000     "/>
    <s v="SERVICIOS GENERALES"/>
    <x v="9"/>
    <n v="8199202"/>
    <s v="31000     "/>
    <s v="SERVICIOS BASICOS"/>
    <x v="19"/>
    <n v="8199336"/>
    <s v="31200     "/>
    <s v="GAS"/>
    <x v="19"/>
    <n v="8199755"/>
    <s v="31201     "/>
    <s v="GAS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755"/>
    <s v="31201     "/>
    <s v="GAS"/>
    <s v="31201-G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09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0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0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0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500"/>
    <n v="0"/>
  </r>
  <r>
    <s v="0102018312011101"/>
    <n v="709"/>
    <x v="4"/>
    <n v="0"/>
    <n v="0"/>
    <n v="0"/>
    <n v="1685.08"/>
    <n v="1685.08"/>
    <n v="0"/>
    <n v="1685.08"/>
    <n v="1685.08"/>
    <x v="1"/>
    <n v="8199178"/>
    <s v="30000     "/>
    <s v="SERVICIOS GENERALES"/>
    <x v="9"/>
    <n v="8199202"/>
    <s v="31000     "/>
    <s v="SERVICIOS BASICOS"/>
    <x v="19"/>
    <n v="8199336"/>
    <s v="31200     "/>
    <s v="GAS"/>
    <x v="19"/>
    <n v="8199755"/>
    <s v="31201     "/>
    <s v="GAS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755"/>
    <s v="31201     "/>
    <s v="GAS"/>
    <s v="31201-G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09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0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0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0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5675"/>
    <n v="0"/>
  </r>
  <r>
    <s v="0102018312011101"/>
    <n v="709"/>
    <x v="5"/>
    <n v="0"/>
    <n v="3910.39"/>
    <n v="0"/>
    <n v="3140.72"/>
    <n v="3140.72"/>
    <n v="0"/>
    <n v="3140.72"/>
    <n v="3140.72"/>
    <x v="1"/>
    <n v="8199178"/>
    <s v="30000     "/>
    <s v="SERVICIOS GENERALES"/>
    <x v="9"/>
    <n v="8199202"/>
    <s v="31000     "/>
    <s v="SERVICIOS BASICOS"/>
    <x v="19"/>
    <n v="8199336"/>
    <s v="31200     "/>
    <s v="GAS"/>
    <x v="19"/>
    <n v="8199755"/>
    <s v="31201     "/>
    <s v="GAS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755"/>
    <s v="31201     "/>
    <s v="GAS"/>
    <s v="31201-G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09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0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0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0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5000"/>
    <n v="0"/>
  </r>
  <r>
    <s v="0102018312011101"/>
    <n v="709"/>
    <x v="6"/>
    <n v="0"/>
    <n v="0"/>
    <n v="0"/>
    <n v="1688.79"/>
    <n v="1688.79"/>
    <n v="0"/>
    <n v="1688.79"/>
    <n v="1688.79"/>
    <x v="1"/>
    <n v="8199178"/>
    <s v="30000     "/>
    <s v="SERVICIOS GENERALES"/>
    <x v="9"/>
    <n v="8199202"/>
    <s v="31000     "/>
    <s v="SERVICIOS BASICOS"/>
    <x v="19"/>
    <n v="8199336"/>
    <s v="31200     "/>
    <s v="GAS"/>
    <x v="19"/>
    <n v="8199755"/>
    <s v="31201     "/>
    <s v="GAS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755"/>
    <s v="31201     "/>
    <s v="GAS"/>
    <s v="31201-G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09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0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0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0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312011101"/>
    <n v="709"/>
    <x v="7"/>
    <n v="0"/>
    <n v="0"/>
    <n v="0"/>
    <n v="4353.22"/>
    <n v="4353.22"/>
    <n v="0"/>
    <n v="4353.22"/>
    <n v="4353.22"/>
    <x v="1"/>
    <n v="8199178"/>
    <s v="30000     "/>
    <s v="SERVICIOS GENERALES"/>
    <x v="9"/>
    <n v="8199202"/>
    <s v="31000     "/>
    <s v="SERVICIOS BASICOS"/>
    <x v="19"/>
    <n v="8199336"/>
    <s v="31200     "/>
    <s v="GAS"/>
    <x v="19"/>
    <n v="8199755"/>
    <s v="31201     "/>
    <s v="GAS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755"/>
    <s v="31201     "/>
    <s v="GAS"/>
    <s v="31201-G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09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0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0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0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312011101"/>
    <n v="709"/>
    <x v="8"/>
    <n v="0"/>
    <n v="0"/>
    <n v="0"/>
    <n v="0"/>
    <n v="0"/>
    <n v="0"/>
    <n v="0"/>
    <n v="0"/>
    <x v="1"/>
    <n v="8199178"/>
    <s v="30000     "/>
    <s v="SERVICIOS GENERALES"/>
    <x v="9"/>
    <n v="8199202"/>
    <s v="31000     "/>
    <s v="SERVICIOS BASICOS"/>
    <x v="19"/>
    <n v="8199336"/>
    <s v="31200     "/>
    <s v="GAS"/>
    <x v="19"/>
    <n v="8199755"/>
    <s v="31201     "/>
    <s v="GAS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755"/>
    <s v="31201     "/>
    <s v="GAS"/>
    <s v="31201-G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09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0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0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0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312011101"/>
    <n v="709"/>
    <x v="9"/>
    <n v="0"/>
    <n v="0"/>
    <n v="0"/>
    <n v="4532.5600000000004"/>
    <n v="4532.5600000000004"/>
    <n v="0"/>
    <n v="4532.5600000000004"/>
    <n v="4532.5600000000004"/>
    <x v="1"/>
    <n v="8199178"/>
    <s v="30000     "/>
    <s v="SERVICIOS GENERALES"/>
    <x v="9"/>
    <n v="8199202"/>
    <s v="31000     "/>
    <s v="SERVICIOS BASICOS"/>
    <x v="19"/>
    <n v="8199336"/>
    <s v="31200     "/>
    <s v="GAS"/>
    <x v="19"/>
    <n v="8199755"/>
    <s v="31201     "/>
    <s v="GAS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755"/>
    <s v="31201     "/>
    <s v="GAS"/>
    <s v="31201-G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09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0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0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0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312011101"/>
    <n v="709"/>
    <x v="10"/>
    <n v="0"/>
    <n v="0"/>
    <n v="0"/>
    <n v="3516.44"/>
    <n v="3516.44"/>
    <n v="0"/>
    <n v="3516.44"/>
    <n v="3516.44"/>
    <x v="1"/>
    <n v="8199178"/>
    <s v="30000     "/>
    <s v="SERVICIOS GENERALES"/>
    <x v="9"/>
    <n v="8199202"/>
    <s v="31000     "/>
    <s v="SERVICIOS BASICOS"/>
    <x v="19"/>
    <n v="8199336"/>
    <s v="31200     "/>
    <s v="GAS"/>
    <x v="19"/>
    <n v="8199755"/>
    <s v="31201     "/>
    <s v="GAS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755"/>
    <s v="31201     "/>
    <s v="GAS"/>
    <s v="31201-G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09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0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0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0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312011101"/>
    <n v="709"/>
    <x v="11"/>
    <n v="0"/>
    <n v="7299.03"/>
    <n v="0"/>
    <n v="6550.23"/>
    <n v="6550.23"/>
    <n v="0"/>
    <n v="6550.23"/>
    <n v="6550.23"/>
    <x v="1"/>
    <n v="8199178"/>
    <s v="30000     "/>
    <s v="SERVICIOS GENERALES"/>
    <x v="9"/>
    <n v="8199202"/>
    <s v="31000     "/>
    <s v="SERVICIOS BASICOS"/>
    <x v="19"/>
    <n v="8199336"/>
    <s v="31200     "/>
    <s v="GAS"/>
    <x v="19"/>
    <n v="8199755"/>
    <s v="31201     "/>
    <s v="GAS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755"/>
    <s v="31201     "/>
    <s v="GAS"/>
    <s v="31201-G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09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0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0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0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7299.03"/>
    <n v="1089.6099999999999"/>
  </r>
  <r>
    <s v="0102018313011101"/>
    <n v="710"/>
    <x v="0"/>
    <n v="0"/>
    <n v="15000"/>
    <n v="0"/>
    <n v="0"/>
    <n v="0"/>
    <n v="0"/>
    <n v="0"/>
    <n v="0"/>
    <x v="1"/>
    <n v="8199178"/>
    <s v="30000     "/>
    <s v="SERVICIOS GENERALES"/>
    <x v="9"/>
    <n v="8199202"/>
    <s v="31000     "/>
    <s v="SERVICIOS BASICOS"/>
    <x v="20"/>
    <n v="8199337"/>
    <s v="31300     "/>
    <s v="AGUA"/>
    <x v="20"/>
    <n v="8199756"/>
    <s v="31301     "/>
    <s v="SERVICIO DE AGUA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756"/>
    <s v="31301     "/>
    <s v="SERVICIO DE AGUA"/>
    <s v="31301-SERVICIO DE AGU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10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1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1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1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44.93"/>
    <n v="0"/>
  </r>
  <r>
    <s v="0102018313011101"/>
    <n v="710"/>
    <x v="1"/>
    <n v="0"/>
    <n v="0"/>
    <n v="0"/>
    <n v="6987.13"/>
    <n v="6987.13"/>
    <n v="0"/>
    <n v="6987.13"/>
    <n v="6987.13"/>
    <x v="1"/>
    <n v="8199178"/>
    <s v="30000     "/>
    <s v="SERVICIOS GENERALES"/>
    <x v="9"/>
    <n v="8199202"/>
    <s v="31000     "/>
    <s v="SERVICIOS BASICOS"/>
    <x v="20"/>
    <n v="8199337"/>
    <s v="31300     "/>
    <s v="AGUA"/>
    <x v="20"/>
    <n v="8199756"/>
    <s v="31301     "/>
    <s v="SERVICIO DE AGUA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756"/>
    <s v="31301     "/>
    <s v="SERVICIO DE AGUA"/>
    <s v="31301-SERVICIO DE AGU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10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1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1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1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313011101"/>
    <n v="710"/>
    <x v="2"/>
    <n v="0"/>
    <n v="0"/>
    <n v="0"/>
    <n v="5478.42"/>
    <n v="5478.42"/>
    <n v="0"/>
    <n v="5478.42"/>
    <n v="5478.42"/>
    <x v="1"/>
    <n v="8199178"/>
    <s v="30000     "/>
    <s v="SERVICIOS GENERALES"/>
    <x v="9"/>
    <n v="8199202"/>
    <s v="31000     "/>
    <s v="SERVICIOS BASICOS"/>
    <x v="20"/>
    <n v="8199337"/>
    <s v="31300     "/>
    <s v="AGUA"/>
    <x v="20"/>
    <n v="8199756"/>
    <s v="31301     "/>
    <s v="SERVICIO DE AGUA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756"/>
    <s v="31301     "/>
    <s v="SERVICIO DE AGUA"/>
    <s v="31301-SERVICIO DE AGU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10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1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1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1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5000"/>
    <n v="0"/>
  </r>
  <r>
    <s v="0102018313011101"/>
    <n v="710"/>
    <x v="3"/>
    <n v="0"/>
    <n v="0"/>
    <n v="0"/>
    <n v="700"/>
    <n v="700"/>
    <n v="700"/>
    <n v="700"/>
    <n v="700"/>
    <x v="1"/>
    <n v="8199178"/>
    <s v="30000     "/>
    <s v="SERVICIOS GENERALES"/>
    <x v="9"/>
    <n v="8199202"/>
    <s v="31000     "/>
    <s v="SERVICIOS BASICOS"/>
    <x v="20"/>
    <n v="8199337"/>
    <s v="31300     "/>
    <s v="AGUA"/>
    <x v="20"/>
    <n v="8199756"/>
    <s v="31301     "/>
    <s v="SERVICIO DE AGUA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756"/>
    <s v="31301     "/>
    <s v="SERVICIO DE AGUA"/>
    <s v="31301-SERVICIO DE AGU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10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1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1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1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313011101"/>
    <n v="710"/>
    <x v="4"/>
    <n v="0"/>
    <n v="10000"/>
    <n v="0"/>
    <n v="9641.6200000000008"/>
    <n v="9641.6200000000008"/>
    <n v="0"/>
    <n v="9641.6200000000008"/>
    <n v="9641.6200000000008"/>
    <x v="1"/>
    <n v="8199178"/>
    <s v="30000     "/>
    <s v="SERVICIOS GENERALES"/>
    <x v="9"/>
    <n v="8199202"/>
    <s v="31000     "/>
    <s v="SERVICIOS BASICOS"/>
    <x v="20"/>
    <n v="8199337"/>
    <s v="31300     "/>
    <s v="AGUA"/>
    <x v="20"/>
    <n v="8199756"/>
    <s v="31301     "/>
    <s v="SERVICIO DE AGUA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756"/>
    <s v="31301     "/>
    <s v="SERVICIO DE AGUA"/>
    <s v="31301-SERVICIO DE AGU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10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1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1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1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313011101"/>
    <n v="710"/>
    <x v="5"/>
    <n v="0"/>
    <n v="15000"/>
    <n v="0"/>
    <n v="14964.92"/>
    <n v="14964.92"/>
    <n v="0"/>
    <n v="14964.92"/>
    <n v="14964.92"/>
    <x v="1"/>
    <n v="8199178"/>
    <s v="30000     "/>
    <s v="SERVICIOS GENERALES"/>
    <x v="9"/>
    <n v="8199202"/>
    <s v="31000     "/>
    <s v="SERVICIOS BASICOS"/>
    <x v="20"/>
    <n v="8199337"/>
    <s v="31300     "/>
    <s v="AGUA"/>
    <x v="20"/>
    <n v="8199756"/>
    <s v="31301     "/>
    <s v="SERVICIO DE AGUA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756"/>
    <s v="31301     "/>
    <s v="SERVICIO DE AGUA"/>
    <s v="31301-SERVICIO DE AGU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10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1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1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1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5000"/>
    <n v="0"/>
  </r>
  <r>
    <s v="0102018313011101"/>
    <n v="710"/>
    <x v="6"/>
    <n v="0"/>
    <n v="0"/>
    <n v="0"/>
    <n v="0"/>
    <n v="0"/>
    <n v="0"/>
    <n v="0"/>
    <n v="0"/>
    <x v="1"/>
    <n v="8199178"/>
    <s v="30000     "/>
    <s v="SERVICIOS GENERALES"/>
    <x v="9"/>
    <n v="8199202"/>
    <s v="31000     "/>
    <s v="SERVICIOS BASICOS"/>
    <x v="20"/>
    <n v="8199337"/>
    <s v="31300     "/>
    <s v="AGUA"/>
    <x v="20"/>
    <n v="8199756"/>
    <s v="31301     "/>
    <s v="SERVICIO DE AGUA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756"/>
    <s v="31301     "/>
    <s v="SERVICIO DE AGUA"/>
    <s v="31301-SERVICIO DE AGU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10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1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1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1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313011101"/>
    <n v="710"/>
    <x v="7"/>
    <n v="0"/>
    <n v="20678.57"/>
    <n v="0"/>
    <n v="7263.3"/>
    <n v="7263.3"/>
    <n v="0"/>
    <n v="7263.3"/>
    <n v="7263.3"/>
    <x v="1"/>
    <n v="8199178"/>
    <s v="30000     "/>
    <s v="SERVICIOS GENERALES"/>
    <x v="9"/>
    <n v="8199202"/>
    <s v="31000     "/>
    <s v="SERVICIOS BASICOS"/>
    <x v="20"/>
    <n v="8199337"/>
    <s v="31300     "/>
    <s v="AGUA"/>
    <x v="20"/>
    <n v="8199756"/>
    <s v="31301     "/>
    <s v="SERVICIO DE AGUA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756"/>
    <s v="31301     "/>
    <s v="SERVICIO DE AGUA"/>
    <s v="31301-SERVICIO DE AGU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10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1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1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1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313011101"/>
    <n v="710"/>
    <x v="8"/>
    <n v="0"/>
    <n v="0"/>
    <n v="0"/>
    <n v="7082.85"/>
    <n v="7082.85"/>
    <n v="0"/>
    <n v="7082.85"/>
    <n v="7082.85"/>
    <x v="1"/>
    <n v="8199178"/>
    <s v="30000     "/>
    <s v="SERVICIOS GENERALES"/>
    <x v="9"/>
    <n v="8199202"/>
    <s v="31000     "/>
    <s v="SERVICIOS BASICOS"/>
    <x v="20"/>
    <n v="8199337"/>
    <s v="31300     "/>
    <s v="AGUA"/>
    <x v="20"/>
    <n v="8199756"/>
    <s v="31301     "/>
    <s v="SERVICIO DE AGUA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756"/>
    <s v="31301     "/>
    <s v="SERVICIO DE AGUA"/>
    <s v="31301-SERVICIO DE AGU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10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1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1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1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0800"/>
    <n v="0"/>
  </r>
  <r>
    <s v="0102018313011101"/>
    <n v="710"/>
    <x v="9"/>
    <n v="0"/>
    <n v="7400"/>
    <n v="0"/>
    <n v="15260.33"/>
    <n v="15260.33"/>
    <n v="0"/>
    <n v="15260.33"/>
    <n v="15260.33"/>
    <x v="1"/>
    <n v="8199178"/>
    <s v="30000     "/>
    <s v="SERVICIOS GENERALES"/>
    <x v="9"/>
    <n v="8199202"/>
    <s v="31000     "/>
    <s v="SERVICIOS BASICOS"/>
    <x v="20"/>
    <n v="8199337"/>
    <s v="31300     "/>
    <s v="AGUA"/>
    <x v="20"/>
    <n v="8199756"/>
    <s v="31301     "/>
    <s v="SERVICIO DE AGUA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756"/>
    <s v="31301     "/>
    <s v="SERVICIO DE AGUA"/>
    <s v="31301-SERVICIO DE AGU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10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1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1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1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7400"/>
    <n v="0"/>
  </r>
  <r>
    <s v="0102018313011101"/>
    <n v="710"/>
    <x v="10"/>
    <n v="0"/>
    <n v="12042.2"/>
    <n v="0"/>
    <n v="12042.12"/>
    <n v="12042.12"/>
    <n v="0"/>
    <n v="12042.12"/>
    <n v="12042.12"/>
    <x v="1"/>
    <n v="8199178"/>
    <s v="30000     "/>
    <s v="SERVICIOS GENERALES"/>
    <x v="9"/>
    <n v="8199202"/>
    <s v="31000     "/>
    <s v="SERVICIOS BASICOS"/>
    <x v="20"/>
    <n v="8199337"/>
    <s v="31300     "/>
    <s v="AGUA"/>
    <x v="20"/>
    <n v="8199756"/>
    <s v="31301     "/>
    <s v="SERVICIO DE AGUA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756"/>
    <s v="31301     "/>
    <s v="SERVICIO DE AGUA"/>
    <s v="31301-SERVICIO DE AGU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10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1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1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1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2100"/>
    <n v="0"/>
  </r>
  <r>
    <s v="0102018313011101"/>
    <n v="710"/>
    <x v="11"/>
    <n v="0"/>
    <n v="6670.47"/>
    <n v="0"/>
    <n v="6670.55"/>
    <n v="6670.55"/>
    <n v="0"/>
    <n v="6670.55"/>
    <n v="5463.51"/>
    <x v="1"/>
    <n v="8199178"/>
    <s v="30000     "/>
    <s v="SERVICIOS GENERALES"/>
    <x v="9"/>
    <n v="8199202"/>
    <s v="31000     "/>
    <s v="SERVICIOS BASICOS"/>
    <x v="20"/>
    <n v="8199337"/>
    <s v="31300     "/>
    <s v="AGUA"/>
    <x v="20"/>
    <n v="8199756"/>
    <s v="31301     "/>
    <s v="SERVICIO DE AGUA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756"/>
    <s v="31301     "/>
    <s v="SERVICIO DE AGUA"/>
    <s v="31301-SERVICIO DE AGU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10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1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1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1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8056.74"/>
    <n v="1710.43"/>
  </r>
  <r>
    <s v="0102018318011101"/>
    <n v="912"/>
    <x v="0"/>
    <n v="0"/>
    <n v="0"/>
    <n v="0"/>
    <n v="0"/>
    <n v="0"/>
    <n v="0"/>
    <n v="0"/>
    <n v="0"/>
    <x v="1"/>
    <n v="8199178"/>
    <s v="30000     "/>
    <s v="SERVICIOS GENERALES"/>
    <x v="9"/>
    <n v="8199202"/>
    <s v="31000     "/>
    <s v="SERVICIOS BASICOS"/>
    <x v="21"/>
    <n v="8199342"/>
    <s v="31800     "/>
    <s v="SERVICIOS POSTALES Y TELEGRÁFICOS"/>
    <x v="21"/>
    <n v="8199762"/>
    <s v="31801     "/>
    <s v="SERVICIO POSTAL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762"/>
    <s v="31801     "/>
    <s v="SERVICIO POSTAL"/>
    <s v="31801-SERVICIO POST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12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91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1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1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318011101"/>
    <n v="912"/>
    <x v="1"/>
    <n v="0"/>
    <n v="0"/>
    <n v="0"/>
    <n v="0"/>
    <n v="0"/>
    <n v="0"/>
    <n v="0"/>
    <n v="0"/>
    <x v="1"/>
    <n v="8199178"/>
    <s v="30000     "/>
    <s v="SERVICIOS GENERALES"/>
    <x v="9"/>
    <n v="8199202"/>
    <s v="31000     "/>
    <s v="SERVICIOS BASICOS"/>
    <x v="21"/>
    <n v="8199342"/>
    <s v="31800     "/>
    <s v="SERVICIOS POSTALES Y TELEGRÁFICOS"/>
    <x v="21"/>
    <n v="8199762"/>
    <s v="31801     "/>
    <s v="SERVICIO POSTAL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762"/>
    <s v="31801     "/>
    <s v="SERVICIO POSTAL"/>
    <s v="31801-SERVICIO POST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12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91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1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1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318011101"/>
    <n v="912"/>
    <x v="2"/>
    <n v="0"/>
    <n v="0"/>
    <n v="0"/>
    <n v="0"/>
    <n v="0"/>
    <n v="0"/>
    <n v="0"/>
    <n v="0"/>
    <x v="1"/>
    <n v="8199178"/>
    <s v="30000     "/>
    <s v="SERVICIOS GENERALES"/>
    <x v="9"/>
    <n v="8199202"/>
    <s v="31000     "/>
    <s v="SERVICIOS BASICOS"/>
    <x v="21"/>
    <n v="8199342"/>
    <s v="31800     "/>
    <s v="SERVICIOS POSTALES Y TELEGRÁFICOS"/>
    <x v="21"/>
    <n v="8199762"/>
    <s v="31801     "/>
    <s v="SERVICIO POSTAL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762"/>
    <s v="31801     "/>
    <s v="SERVICIO POSTAL"/>
    <s v="31801-SERVICIO POST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12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91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1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1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318011101"/>
    <n v="912"/>
    <x v="3"/>
    <n v="0"/>
    <n v="0"/>
    <n v="0"/>
    <n v="0"/>
    <n v="0"/>
    <n v="0"/>
    <n v="0"/>
    <n v="0"/>
    <x v="1"/>
    <n v="8199178"/>
    <s v="30000     "/>
    <s v="SERVICIOS GENERALES"/>
    <x v="9"/>
    <n v="8199202"/>
    <s v="31000     "/>
    <s v="SERVICIOS BASICOS"/>
    <x v="21"/>
    <n v="8199342"/>
    <s v="31800     "/>
    <s v="SERVICIOS POSTALES Y TELEGRÁFICOS"/>
    <x v="21"/>
    <n v="8199762"/>
    <s v="31801     "/>
    <s v="SERVICIO POSTAL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762"/>
    <s v="31801     "/>
    <s v="SERVICIO POSTAL"/>
    <s v="31801-SERVICIO POST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12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91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1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1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318011101"/>
    <n v="912"/>
    <x v="4"/>
    <n v="0"/>
    <n v="0"/>
    <n v="0"/>
    <n v="0"/>
    <n v="0"/>
    <n v="0"/>
    <n v="0"/>
    <n v="0"/>
    <x v="1"/>
    <n v="8199178"/>
    <s v="30000     "/>
    <s v="SERVICIOS GENERALES"/>
    <x v="9"/>
    <n v="8199202"/>
    <s v="31000     "/>
    <s v="SERVICIOS BASICOS"/>
    <x v="21"/>
    <n v="8199342"/>
    <s v="31800     "/>
    <s v="SERVICIOS POSTALES Y TELEGRÁFICOS"/>
    <x v="21"/>
    <n v="8199762"/>
    <s v="31801     "/>
    <s v="SERVICIO POSTAL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762"/>
    <s v="31801     "/>
    <s v="SERVICIO POSTAL"/>
    <s v="31801-SERVICIO POST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12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91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1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1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318011101"/>
    <n v="912"/>
    <x v="5"/>
    <n v="0"/>
    <n v="0"/>
    <n v="0"/>
    <n v="0"/>
    <n v="0"/>
    <n v="0"/>
    <n v="0"/>
    <n v="0"/>
    <x v="1"/>
    <n v="8199178"/>
    <s v="30000     "/>
    <s v="SERVICIOS GENERALES"/>
    <x v="9"/>
    <n v="8199202"/>
    <s v="31000     "/>
    <s v="SERVICIOS BASICOS"/>
    <x v="21"/>
    <n v="8199342"/>
    <s v="31800     "/>
    <s v="SERVICIOS POSTALES Y TELEGRÁFICOS"/>
    <x v="21"/>
    <n v="8199762"/>
    <s v="31801     "/>
    <s v="SERVICIO POSTAL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762"/>
    <s v="31801     "/>
    <s v="SERVICIO POSTAL"/>
    <s v="31801-SERVICIO POST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12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91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1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1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318011101"/>
    <n v="912"/>
    <x v="6"/>
    <n v="0"/>
    <n v="0"/>
    <n v="0"/>
    <n v="0"/>
    <n v="0"/>
    <n v="0"/>
    <n v="0"/>
    <n v="0"/>
    <x v="1"/>
    <n v="8199178"/>
    <s v="30000     "/>
    <s v="SERVICIOS GENERALES"/>
    <x v="9"/>
    <n v="8199202"/>
    <s v="31000     "/>
    <s v="SERVICIOS BASICOS"/>
    <x v="21"/>
    <n v="8199342"/>
    <s v="31800     "/>
    <s v="SERVICIOS POSTALES Y TELEGRÁFICOS"/>
    <x v="21"/>
    <n v="8199762"/>
    <s v="31801     "/>
    <s v="SERVICIO POSTAL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762"/>
    <s v="31801     "/>
    <s v="SERVICIO POSTAL"/>
    <s v="31801-SERVICIO POST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12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91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1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1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318011101"/>
    <n v="912"/>
    <x v="7"/>
    <n v="0"/>
    <n v="210.3"/>
    <n v="0"/>
    <n v="210.3"/>
    <n v="210.3"/>
    <n v="0"/>
    <n v="210.3"/>
    <n v="210.3"/>
    <x v="1"/>
    <n v="8199178"/>
    <s v="30000     "/>
    <s v="SERVICIOS GENERALES"/>
    <x v="9"/>
    <n v="8199202"/>
    <s v="31000     "/>
    <s v="SERVICIOS BASICOS"/>
    <x v="21"/>
    <n v="8199342"/>
    <s v="31800     "/>
    <s v="SERVICIOS POSTALES Y TELEGRÁFICOS"/>
    <x v="21"/>
    <n v="8199762"/>
    <s v="31801     "/>
    <s v="SERVICIO POSTAL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762"/>
    <s v="31801     "/>
    <s v="SERVICIO POSTAL"/>
    <s v="31801-SERVICIO POST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12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91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1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1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318011101"/>
    <n v="912"/>
    <x v="8"/>
    <n v="0"/>
    <n v="0"/>
    <n v="0"/>
    <n v="0"/>
    <n v="0"/>
    <n v="0"/>
    <n v="0"/>
    <n v="0"/>
    <x v="1"/>
    <n v="8199178"/>
    <s v="30000     "/>
    <s v="SERVICIOS GENERALES"/>
    <x v="9"/>
    <n v="8199202"/>
    <s v="31000     "/>
    <s v="SERVICIOS BASICOS"/>
    <x v="21"/>
    <n v="8199342"/>
    <s v="31800     "/>
    <s v="SERVICIOS POSTALES Y TELEGRÁFICOS"/>
    <x v="21"/>
    <n v="8199762"/>
    <s v="31801     "/>
    <s v="SERVICIO POSTAL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762"/>
    <s v="31801     "/>
    <s v="SERVICIO POSTAL"/>
    <s v="31801-SERVICIO POST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12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91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1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1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10.3"/>
    <n v="0"/>
  </r>
  <r>
    <s v="0102018318011101"/>
    <n v="912"/>
    <x v="9"/>
    <n v="0"/>
    <n v="0"/>
    <n v="0"/>
    <n v="0"/>
    <n v="0"/>
    <n v="0"/>
    <n v="0"/>
    <n v="0"/>
    <x v="1"/>
    <n v="8199178"/>
    <s v="30000     "/>
    <s v="SERVICIOS GENERALES"/>
    <x v="9"/>
    <n v="8199202"/>
    <s v="31000     "/>
    <s v="SERVICIOS BASICOS"/>
    <x v="21"/>
    <n v="8199342"/>
    <s v="31800     "/>
    <s v="SERVICIOS POSTALES Y TELEGRÁFICOS"/>
    <x v="21"/>
    <n v="8199762"/>
    <s v="31801     "/>
    <s v="SERVICIO POSTAL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762"/>
    <s v="31801     "/>
    <s v="SERVICIO POSTAL"/>
    <s v="31801-SERVICIO POST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12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91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1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1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318011101"/>
    <n v="912"/>
    <x v="10"/>
    <n v="0"/>
    <n v="0"/>
    <n v="0"/>
    <n v="0"/>
    <n v="0"/>
    <n v="0"/>
    <n v="0"/>
    <n v="0"/>
    <x v="1"/>
    <n v="8199178"/>
    <s v="30000     "/>
    <s v="SERVICIOS GENERALES"/>
    <x v="9"/>
    <n v="8199202"/>
    <s v="31000     "/>
    <s v="SERVICIOS BASICOS"/>
    <x v="21"/>
    <n v="8199342"/>
    <s v="31800     "/>
    <s v="SERVICIOS POSTALES Y TELEGRÁFICOS"/>
    <x v="21"/>
    <n v="8199762"/>
    <s v="31801     "/>
    <s v="SERVICIO POSTAL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762"/>
    <s v="31801     "/>
    <s v="SERVICIO POSTAL"/>
    <s v="31801-SERVICIO POST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12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91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1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1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318011101"/>
    <n v="912"/>
    <x v="11"/>
    <n v="0"/>
    <n v="0"/>
    <n v="0"/>
    <n v="0"/>
    <n v="0"/>
    <n v="0"/>
    <n v="0"/>
    <n v="0"/>
    <x v="1"/>
    <n v="8199178"/>
    <s v="30000     "/>
    <s v="SERVICIOS GENERALES"/>
    <x v="9"/>
    <n v="8199202"/>
    <s v="31000     "/>
    <s v="SERVICIOS BASICOS"/>
    <x v="21"/>
    <n v="8199342"/>
    <s v="31800     "/>
    <s v="SERVICIOS POSTALES Y TELEGRÁFICOS"/>
    <x v="21"/>
    <n v="8199762"/>
    <s v="31801     "/>
    <s v="SERVICIO POSTAL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762"/>
    <s v="31801     "/>
    <s v="SERVICIO POSTAL"/>
    <s v="31801-SERVICIO POST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12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91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1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1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331091101"/>
    <n v="751"/>
    <x v="0"/>
    <n v="0"/>
    <n v="3830.19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22"/>
    <n v="8199353"/>
    <s v="33100     "/>
    <s v="SERVICIOS LEGALES, DE CONTABILIDAD, AUDITORÍA Y RELACIONADOS"/>
    <x v="22"/>
    <n v="8200086"/>
    <s v="33109     "/>
    <s v="OTRAS ASESORIAS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200086"/>
    <s v="33109     "/>
    <s v="OTRAS ASESORIAS"/>
    <s v="33109-OTRAS ASESORI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51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5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5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5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331091101"/>
    <n v="751"/>
    <x v="1"/>
    <n v="0"/>
    <n v="0"/>
    <n v="0"/>
    <n v="3830.19"/>
    <n v="3830.19"/>
    <n v="0"/>
    <n v="3830.19"/>
    <n v="3830.19"/>
    <x v="1"/>
    <n v="8199178"/>
    <s v="30000     "/>
    <s v="SERVICIOS GENERALES"/>
    <x v="1"/>
    <n v="8199204"/>
    <s v="33000     "/>
    <s v="SERVICIOS PROFESIONALES, CIENTÍFICOS, TÉCNICOS Y OTROS SERVICIOS"/>
    <x v="22"/>
    <n v="8199353"/>
    <s v="33100     "/>
    <s v="SERVICIOS LEGALES, DE CONTABILIDAD, AUDITORÍA Y RELACIONADOS"/>
    <x v="22"/>
    <n v="8200086"/>
    <s v="33109     "/>
    <s v="OTRAS ASESORIAS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200086"/>
    <s v="33109     "/>
    <s v="OTRAS ASESORIAS"/>
    <s v="33109-OTRAS ASESORI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51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5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5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5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331091101"/>
    <n v="751"/>
    <x v="2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22"/>
    <n v="8199353"/>
    <s v="33100     "/>
    <s v="SERVICIOS LEGALES, DE CONTABILIDAD, AUDITORÍA Y RELACIONADOS"/>
    <x v="22"/>
    <n v="8200086"/>
    <s v="33109     "/>
    <s v="OTRAS ASESORIAS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200086"/>
    <s v="33109     "/>
    <s v="OTRAS ASESORIAS"/>
    <s v="33109-OTRAS ASESORI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51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5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5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5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3900"/>
    <n v="0"/>
  </r>
  <r>
    <s v="0102018331091101"/>
    <n v="751"/>
    <x v="3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22"/>
    <n v="8199353"/>
    <s v="33100     "/>
    <s v="SERVICIOS LEGALES, DE CONTABILIDAD, AUDITORÍA Y RELACIONADOS"/>
    <x v="22"/>
    <n v="8200086"/>
    <s v="33109     "/>
    <s v="OTRAS ASESORIAS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200086"/>
    <s v="33109     "/>
    <s v="OTRAS ASESORIAS"/>
    <s v="33109-OTRAS ASESORI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51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5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5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5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331091101"/>
    <n v="751"/>
    <x v="4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22"/>
    <n v="8199353"/>
    <s v="33100     "/>
    <s v="SERVICIOS LEGALES, DE CONTABILIDAD, AUDITORÍA Y RELACIONADOS"/>
    <x v="22"/>
    <n v="8200086"/>
    <s v="33109     "/>
    <s v="OTRAS ASESORIAS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200086"/>
    <s v="33109     "/>
    <s v="OTRAS ASESORIAS"/>
    <s v="33109-OTRAS ASESORI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51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5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5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5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331091101"/>
    <n v="751"/>
    <x v="5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22"/>
    <n v="8199353"/>
    <s v="33100     "/>
    <s v="SERVICIOS LEGALES, DE CONTABILIDAD, AUDITORÍA Y RELACIONADOS"/>
    <x v="22"/>
    <n v="8200086"/>
    <s v="33109     "/>
    <s v="OTRAS ASESORIAS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200086"/>
    <s v="33109     "/>
    <s v="OTRAS ASESORIAS"/>
    <s v="33109-OTRAS ASESORI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51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5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5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5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331091101"/>
    <n v="751"/>
    <x v="6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22"/>
    <n v="8199353"/>
    <s v="33100     "/>
    <s v="SERVICIOS LEGALES, DE CONTABILIDAD, AUDITORÍA Y RELACIONADOS"/>
    <x v="22"/>
    <n v="8200086"/>
    <s v="33109     "/>
    <s v="OTRAS ASESORIAS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200086"/>
    <s v="33109     "/>
    <s v="OTRAS ASESORIAS"/>
    <s v="33109-OTRAS ASESORI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51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5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5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5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331091101"/>
    <n v="751"/>
    <x v="7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22"/>
    <n v="8199353"/>
    <s v="33100     "/>
    <s v="SERVICIOS LEGALES, DE CONTABILIDAD, AUDITORÍA Y RELACIONADOS"/>
    <x v="22"/>
    <n v="8200086"/>
    <s v="33109     "/>
    <s v="OTRAS ASESORIAS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200086"/>
    <s v="33109     "/>
    <s v="OTRAS ASESORIAS"/>
    <s v="33109-OTRAS ASESORI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51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5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5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5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331091101"/>
    <n v="751"/>
    <x v="8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22"/>
    <n v="8199353"/>
    <s v="33100     "/>
    <s v="SERVICIOS LEGALES, DE CONTABILIDAD, AUDITORÍA Y RELACIONADOS"/>
    <x v="22"/>
    <n v="8200086"/>
    <s v="33109     "/>
    <s v="OTRAS ASESORIAS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200086"/>
    <s v="33109     "/>
    <s v="OTRAS ASESORIAS"/>
    <s v="33109-OTRAS ASESORI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51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5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5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5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331091101"/>
    <n v="751"/>
    <x v="9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22"/>
    <n v="8199353"/>
    <s v="33100     "/>
    <s v="SERVICIOS LEGALES, DE CONTABILIDAD, AUDITORÍA Y RELACIONADOS"/>
    <x v="22"/>
    <n v="8200086"/>
    <s v="33109     "/>
    <s v="OTRAS ASESORIAS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200086"/>
    <s v="33109     "/>
    <s v="OTRAS ASESORIAS"/>
    <s v="33109-OTRAS ASESORI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51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5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5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5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331091101"/>
    <n v="751"/>
    <x v="10"/>
    <n v="0"/>
    <n v="26500"/>
    <n v="0"/>
    <n v="26500"/>
    <n v="26500"/>
    <n v="0"/>
    <n v="26500"/>
    <n v="26500"/>
    <x v="1"/>
    <n v="8199178"/>
    <s v="30000     "/>
    <s v="SERVICIOS GENERALES"/>
    <x v="1"/>
    <n v="8199204"/>
    <s v="33000     "/>
    <s v="SERVICIOS PROFESIONALES, CIENTÍFICOS, TÉCNICOS Y OTROS SERVICIOS"/>
    <x v="22"/>
    <n v="8199353"/>
    <s v="33100     "/>
    <s v="SERVICIOS LEGALES, DE CONTABILIDAD, AUDITORÍA Y RELACIONADOS"/>
    <x v="22"/>
    <n v="8200086"/>
    <s v="33109     "/>
    <s v="OTRAS ASESORIAS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200086"/>
    <s v="33109     "/>
    <s v="OTRAS ASESORIAS"/>
    <s v="33109-OTRAS ASESORI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51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5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5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5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6500"/>
    <n v="0"/>
  </r>
  <r>
    <s v="0102018331091101"/>
    <n v="751"/>
    <x v="11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22"/>
    <n v="8199353"/>
    <s v="33100     "/>
    <s v="SERVICIOS LEGALES, DE CONTABILIDAD, AUDITORÍA Y RELACIONADOS"/>
    <x v="22"/>
    <n v="8200086"/>
    <s v="33109     "/>
    <s v="OTRAS ASESORIAS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200086"/>
    <s v="33109     "/>
    <s v="OTRAS ASESORIAS"/>
    <s v="33109-OTRAS ASESORI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51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5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5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5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69.81"/>
  </r>
  <r>
    <s v="0102018345021101"/>
    <n v="711"/>
    <x v="0"/>
    <n v="0"/>
    <n v="3536.24"/>
    <n v="0"/>
    <n v="884.06"/>
    <n v="884.06"/>
    <n v="0"/>
    <n v="884.06"/>
    <n v="884.06"/>
    <x v="1"/>
    <n v="8199178"/>
    <s v="30000     "/>
    <s v="SERVICIOS GENERALES"/>
    <x v="10"/>
    <n v="8199205"/>
    <s v="34000     "/>
    <s v="SERVICIOS FINANCIEROS, BANCARIOS Y COMERCIALES"/>
    <x v="23"/>
    <n v="8199368"/>
    <s v="34500     "/>
    <s v="SEGURO DE BIENES PATRIMONIALES"/>
    <x v="23"/>
    <n v="8200093"/>
    <s v="34502     "/>
    <s v="SEGUROS Y FIANZAS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200093"/>
    <s v="34502     "/>
    <s v="SEGUROS Y FIANZAS"/>
    <s v="34502-SEGUROS Y FIANZ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11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1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1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1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345021101"/>
    <n v="711"/>
    <x v="1"/>
    <n v="0"/>
    <n v="0"/>
    <n v="0"/>
    <n v="884.06"/>
    <n v="884.06"/>
    <n v="0"/>
    <n v="884.06"/>
    <n v="884.06"/>
    <x v="1"/>
    <n v="8199178"/>
    <s v="30000     "/>
    <s v="SERVICIOS GENERALES"/>
    <x v="10"/>
    <n v="8199205"/>
    <s v="34000     "/>
    <s v="SERVICIOS FINANCIEROS, BANCARIOS Y COMERCIALES"/>
    <x v="23"/>
    <n v="8199368"/>
    <s v="34500     "/>
    <s v="SEGURO DE BIENES PATRIMONIALES"/>
    <x v="23"/>
    <n v="8200093"/>
    <s v="34502     "/>
    <s v="SEGUROS Y FIANZAS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200093"/>
    <s v="34502     "/>
    <s v="SEGUROS Y FIANZAS"/>
    <s v="34502-SEGUROS Y FIANZ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11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1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1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1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345021101"/>
    <n v="711"/>
    <x v="2"/>
    <n v="0"/>
    <n v="0"/>
    <n v="0"/>
    <n v="884.06"/>
    <n v="884.06"/>
    <n v="0"/>
    <n v="884.06"/>
    <n v="884.06"/>
    <x v="1"/>
    <n v="8199178"/>
    <s v="30000     "/>
    <s v="SERVICIOS GENERALES"/>
    <x v="10"/>
    <n v="8199205"/>
    <s v="34000     "/>
    <s v="SERVICIOS FINANCIEROS, BANCARIOS Y COMERCIALES"/>
    <x v="23"/>
    <n v="8199368"/>
    <s v="34500     "/>
    <s v="SEGURO DE BIENES PATRIMONIALES"/>
    <x v="23"/>
    <n v="8200093"/>
    <s v="34502     "/>
    <s v="SEGUROS Y FIANZAS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200093"/>
    <s v="34502     "/>
    <s v="SEGUROS Y FIANZAS"/>
    <s v="34502-SEGUROS Y FIANZ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11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1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1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1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7970"/>
    <n v="0"/>
  </r>
  <r>
    <s v="0102018345021101"/>
    <n v="711"/>
    <x v="3"/>
    <n v="0"/>
    <n v="28649.91"/>
    <n v="0"/>
    <n v="0"/>
    <n v="0"/>
    <n v="0"/>
    <n v="0"/>
    <n v="0"/>
    <x v="1"/>
    <n v="8199178"/>
    <s v="30000     "/>
    <s v="SERVICIOS GENERALES"/>
    <x v="10"/>
    <n v="8199205"/>
    <s v="34000     "/>
    <s v="SERVICIOS FINANCIEROS, BANCARIOS Y COMERCIALES"/>
    <x v="23"/>
    <n v="8199368"/>
    <s v="34500     "/>
    <s v="SEGURO DE BIENES PATRIMONIALES"/>
    <x v="23"/>
    <n v="8200093"/>
    <s v="34502     "/>
    <s v="SEGUROS Y FIANZAS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200093"/>
    <s v="34502     "/>
    <s v="SEGUROS Y FIANZAS"/>
    <s v="34502-SEGUROS Y FIANZ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11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1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1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1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345021101"/>
    <n v="711"/>
    <x v="4"/>
    <n v="0"/>
    <n v="0"/>
    <n v="0"/>
    <n v="25113.68"/>
    <n v="25113.68"/>
    <n v="0"/>
    <n v="25113.68"/>
    <n v="25113.68"/>
    <x v="1"/>
    <n v="8199178"/>
    <s v="30000     "/>
    <s v="SERVICIOS GENERALES"/>
    <x v="10"/>
    <n v="8199205"/>
    <s v="34000     "/>
    <s v="SERVICIOS FINANCIEROS, BANCARIOS Y COMERCIALES"/>
    <x v="23"/>
    <n v="8199368"/>
    <s v="34500     "/>
    <s v="SEGURO DE BIENES PATRIMONIALES"/>
    <x v="23"/>
    <n v="8200093"/>
    <s v="34502     "/>
    <s v="SEGUROS Y FIANZAS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200093"/>
    <s v="34502     "/>
    <s v="SEGUROS Y FIANZAS"/>
    <s v="34502-SEGUROS Y FIANZ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11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1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1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1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30000"/>
    <n v="0"/>
  </r>
  <r>
    <s v="0102018345021101"/>
    <n v="711"/>
    <x v="5"/>
    <n v="0"/>
    <n v="0"/>
    <n v="0"/>
    <n v="0"/>
    <n v="0"/>
    <n v="0"/>
    <n v="0"/>
    <n v="0"/>
    <x v="1"/>
    <n v="8199178"/>
    <s v="30000     "/>
    <s v="SERVICIOS GENERALES"/>
    <x v="10"/>
    <n v="8199205"/>
    <s v="34000     "/>
    <s v="SERVICIOS FINANCIEROS, BANCARIOS Y COMERCIALES"/>
    <x v="23"/>
    <n v="8199368"/>
    <s v="34500     "/>
    <s v="SEGURO DE BIENES PATRIMONIALES"/>
    <x v="23"/>
    <n v="8200093"/>
    <s v="34502     "/>
    <s v="SEGUROS Y FIANZAS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200093"/>
    <s v="34502     "/>
    <s v="SEGUROS Y FIANZAS"/>
    <s v="34502-SEGUROS Y FIANZ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11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1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1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1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5000"/>
    <n v="0"/>
  </r>
  <r>
    <s v="0102018345021101"/>
    <n v="711"/>
    <x v="6"/>
    <n v="0"/>
    <n v="0"/>
    <n v="0"/>
    <n v="884.06"/>
    <n v="884.06"/>
    <n v="0"/>
    <n v="884.06"/>
    <n v="884.06"/>
    <x v="1"/>
    <n v="8199178"/>
    <s v="30000     "/>
    <s v="SERVICIOS GENERALES"/>
    <x v="10"/>
    <n v="8199205"/>
    <s v="34000     "/>
    <s v="SERVICIOS FINANCIEROS, BANCARIOS Y COMERCIALES"/>
    <x v="23"/>
    <n v="8199368"/>
    <s v="34500     "/>
    <s v="SEGURO DE BIENES PATRIMONIALES"/>
    <x v="23"/>
    <n v="8200093"/>
    <s v="34502     "/>
    <s v="SEGUROS Y FIANZAS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200093"/>
    <s v="34502     "/>
    <s v="SEGUROS Y FIANZAS"/>
    <s v="34502-SEGUROS Y FIANZ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11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1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1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1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345021101"/>
    <n v="711"/>
    <x v="7"/>
    <n v="0"/>
    <n v="0"/>
    <n v="0"/>
    <n v="884.06"/>
    <n v="884.06"/>
    <n v="0"/>
    <n v="884.06"/>
    <n v="884.06"/>
    <x v="1"/>
    <n v="8199178"/>
    <s v="30000     "/>
    <s v="SERVICIOS GENERALES"/>
    <x v="10"/>
    <n v="8199205"/>
    <s v="34000     "/>
    <s v="SERVICIOS FINANCIEROS, BANCARIOS Y COMERCIALES"/>
    <x v="23"/>
    <n v="8199368"/>
    <s v="34500     "/>
    <s v="SEGURO DE BIENES PATRIMONIALES"/>
    <x v="23"/>
    <n v="8200093"/>
    <s v="34502     "/>
    <s v="SEGUROS Y FIANZAS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200093"/>
    <s v="34502     "/>
    <s v="SEGUROS Y FIANZAS"/>
    <s v="34502-SEGUROS Y FIANZ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11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1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1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1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345021101"/>
    <n v="711"/>
    <x v="8"/>
    <n v="0"/>
    <n v="0"/>
    <n v="0"/>
    <n v="884.05"/>
    <n v="884.05"/>
    <n v="0"/>
    <n v="884.05"/>
    <n v="884.05"/>
    <x v="1"/>
    <n v="8199178"/>
    <s v="30000     "/>
    <s v="SERVICIOS GENERALES"/>
    <x v="10"/>
    <n v="8199205"/>
    <s v="34000     "/>
    <s v="SERVICIOS FINANCIEROS, BANCARIOS Y COMERCIALES"/>
    <x v="23"/>
    <n v="8199368"/>
    <s v="34500     "/>
    <s v="SEGURO DE BIENES PATRIMONIALES"/>
    <x v="23"/>
    <n v="8200093"/>
    <s v="34502     "/>
    <s v="SEGUROS Y FIANZAS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200093"/>
    <s v="34502     "/>
    <s v="SEGUROS Y FIANZAS"/>
    <s v="34502-SEGUROS Y FIANZ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11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1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1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1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345021101"/>
    <n v="711"/>
    <x v="9"/>
    <n v="0"/>
    <n v="0"/>
    <n v="0"/>
    <n v="884.06"/>
    <n v="884.06"/>
    <n v="0"/>
    <n v="884.06"/>
    <n v="884.06"/>
    <x v="1"/>
    <n v="8199178"/>
    <s v="30000     "/>
    <s v="SERVICIOS GENERALES"/>
    <x v="10"/>
    <n v="8199205"/>
    <s v="34000     "/>
    <s v="SERVICIOS FINANCIEROS, BANCARIOS Y COMERCIALES"/>
    <x v="23"/>
    <n v="8199368"/>
    <s v="34500     "/>
    <s v="SEGURO DE BIENES PATRIMONIALES"/>
    <x v="23"/>
    <n v="8200093"/>
    <s v="34502     "/>
    <s v="SEGUROS Y FIANZAS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200093"/>
    <s v="34502     "/>
    <s v="SEGUROS Y FIANZAS"/>
    <s v="34502-SEGUROS Y FIANZ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11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1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1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1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345021101"/>
    <n v="711"/>
    <x v="10"/>
    <n v="0"/>
    <n v="0"/>
    <n v="0"/>
    <n v="884.06"/>
    <n v="884.06"/>
    <n v="0"/>
    <n v="884.06"/>
    <n v="884.06"/>
    <x v="1"/>
    <n v="8199178"/>
    <s v="30000     "/>
    <s v="SERVICIOS GENERALES"/>
    <x v="10"/>
    <n v="8199205"/>
    <s v="34000     "/>
    <s v="SERVICIOS FINANCIEROS, BANCARIOS Y COMERCIALES"/>
    <x v="23"/>
    <n v="8199368"/>
    <s v="34500     "/>
    <s v="SEGURO DE BIENES PATRIMONIALES"/>
    <x v="23"/>
    <n v="8200093"/>
    <s v="34502     "/>
    <s v="SEGUROS Y FIANZAS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200093"/>
    <s v="34502     "/>
    <s v="SEGUROS Y FIANZAS"/>
    <s v="34502-SEGUROS Y FIANZ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11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1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1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1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345021101"/>
    <n v="711"/>
    <x v="11"/>
    <n v="0"/>
    <n v="0"/>
    <n v="0"/>
    <n v="0"/>
    <n v="0"/>
    <n v="0"/>
    <n v="0"/>
    <n v="0"/>
    <x v="1"/>
    <n v="8199178"/>
    <s v="30000     "/>
    <s v="SERVICIOS GENERALES"/>
    <x v="10"/>
    <n v="8199205"/>
    <s v="34000     "/>
    <s v="SERVICIOS FINANCIEROS, BANCARIOS Y COMERCIALES"/>
    <x v="23"/>
    <n v="8199368"/>
    <s v="34500     "/>
    <s v="SEGURO DE BIENES PATRIMONIALES"/>
    <x v="23"/>
    <n v="8200093"/>
    <s v="34502     "/>
    <s v="SEGUROS Y FIANZAS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200093"/>
    <s v="34502     "/>
    <s v="SEGUROS Y FIANZAS"/>
    <s v="34502-SEGUROS Y FIANZ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11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1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1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1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30783.85"/>
  </r>
  <r>
    <s v="0102018351011101"/>
    <n v="828"/>
    <x v="0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4"/>
    <n v="8199373"/>
    <s v="35100     "/>
    <s v="CONSERVACIÓN Y MANTENIMIENTO MENOR DE INMUEBLES"/>
    <x v="24"/>
    <n v="8199796"/>
    <s v="35101     "/>
    <s v="MANTENIMIENTO Y CONSERVACION DE INMUEBLES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796"/>
    <s v="35101     "/>
    <s v="MANTENIMIENTO Y CONSERVACION DE INMUEBLES"/>
    <s v="35101-MANTENIMIENTO Y CONSERVACION DE INMUEBL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28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82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2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2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351011101"/>
    <n v="828"/>
    <x v="1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4"/>
    <n v="8199373"/>
    <s v="35100     "/>
    <s v="CONSERVACIÓN Y MANTENIMIENTO MENOR DE INMUEBLES"/>
    <x v="24"/>
    <n v="8199796"/>
    <s v="35101     "/>
    <s v="MANTENIMIENTO Y CONSERVACION DE INMUEBLES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796"/>
    <s v="35101     "/>
    <s v="MANTENIMIENTO Y CONSERVACION DE INMUEBLES"/>
    <s v="35101-MANTENIMIENTO Y CONSERVACION DE INMUEBL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28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82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2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2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351011101"/>
    <n v="828"/>
    <x v="2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4"/>
    <n v="8199373"/>
    <s v="35100     "/>
    <s v="CONSERVACIÓN Y MANTENIMIENTO MENOR DE INMUEBLES"/>
    <x v="24"/>
    <n v="8199796"/>
    <s v="35101     "/>
    <s v="MANTENIMIENTO Y CONSERVACION DE INMUEBLES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796"/>
    <s v="35101     "/>
    <s v="MANTENIMIENTO Y CONSERVACION DE INMUEBLES"/>
    <s v="35101-MANTENIMIENTO Y CONSERVACION DE INMUEBL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28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82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2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2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351011101"/>
    <n v="828"/>
    <x v="3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4"/>
    <n v="8199373"/>
    <s v="35100     "/>
    <s v="CONSERVACIÓN Y MANTENIMIENTO MENOR DE INMUEBLES"/>
    <x v="24"/>
    <n v="8199796"/>
    <s v="35101     "/>
    <s v="MANTENIMIENTO Y CONSERVACION DE INMUEBLES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796"/>
    <s v="35101     "/>
    <s v="MANTENIMIENTO Y CONSERVACION DE INMUEBLES"/>
    <s v="35101-MANTENIMIENTO Y CONSERVACION DE INMUEBL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28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82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2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2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351011101"/>
    <n v="828"/>
    <x v="4"/>
    <n v="0"/>
    <n v="949.99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4"/>
    <n v="8199373"/>
    <s v="35100     "/>
    <s v="CONSERVACIÓN Y MANTENIMIENTO MENOR DE INMUEBLES"/>
    <x v="24"/>
    <n v="8199796"/>
    <s v="35101     "/>
    <s v="MANTENIMIENTO Y CONSERVACION DE INMUEBLES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796"/>
    <s v="35101     "/>
    <s v="MANTENIMIENTO Y CONSERVACION DE INMUEBLES"/>
    <s v="35101-MANTENIMIENTO Y CONSERVACION DE INMUEBL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28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82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2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2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351011101"/>
    <n v="828"/>
    <x v="5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4"/>
    <n v="8199373"/>
    <s v="35100     "/>
    <s v="CONSERVACIÓN Y MANTENIMIENTO MENOR DE INMUEBLES"/>
    <x v="24"/>
    <n v="8199796"/>
    <s v="35101     "/>
    <s v="MANTENIMIENTO Y CONSERVACION DE INMUEBLES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796"/>
    <s v="35101     "/>
    <s v="MANTENIMIENTO Y CONSERVACION DE INMUEBLES"/>
    <s v="35101-MANTENIMIENTO Y CONSERVACION DE INMUEBL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28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82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2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2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4454.3999999999996"/>
    <n v="0"/>
  </r>
  <r>
    <s v="0102018351011101"/>
    <n v="828"/>
    <x v="6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4"/>
    <n v="8199373"/>
    <s v="35100     "/>
    <s v="CONSERVACIÓN Y MANTENIMIENTO MENOR DE INMUEBLES"/>
    <x v="24"/>
    <n v="8199796"/>
    <s v="35101     "/>
    <s v="MANTENIMIENTO Y CONSERVACION DE INMUEBLES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796"/>
    <s v="35101     "/>
    <s v="MANTENIMIENTO Y CONSERVACION DE INMUEBLES"/>
    <s v="35101-MANTENIMIENTO Y CONSERVACION DE INMUEBL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28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82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2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2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940"/>
    <n v="0"/>
  </r>
  <r>
    <s v="0102018351011101"/>
    <n v="828"/>
    <x v="7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4"/>
    <n v="8199373"/>
    <s v="35100     "/>
    <s v="CONSERVACIÓN Y MANTENIMIENTO MENOR DE INMUEBLES"/>
    <x v="24"/>
    <n v="8199796"/>
    <s v="35101     "/>
    <s v="MANTENIMIENTO Y CONSERVACION DE INMUEBLES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796"/>
    <s v="35101     "/>
    <s v="MANTENIMIENTO Y CONSERVACION DE INMUEBLES"/>
    <s v="35101-MANTENIMIENTO Y CONSERVACION DE INMUEBL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28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82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2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2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351011101"/>
    <n v="828"/>
    <x v="8"/>
    <n v="0"/>
    <n v="0"/>
    <n v="0"/>
    <n v="949.99"/>
    <n v="949.99"/>
    <n v="0"/>
    <n v="949.99"/>
    <n v="949.99"/>
    <x v="1"/>
    <n v="8199178"/>
    <s v="30000     "/>
    <s v="SERVICIOS GENERALES"/>
    <x v="11"/>
    <n v="8199206"/>
    <s v="35000     "/>
    <s v="SERVICIOS DE INSTALACIÓN, REPARACIÓN, MANTENIMIENTO Y CONSERVACIÓN"/>
    <x v="24"/>
    <n v="8199373"/>
    <s v="35100     "/>
    <s v="CONSERVACIÓN Y MANTENIMIENTO MENOR DE INMUEBLES"/>
    <x v="24"/>
    <n v="8199796"/>
    <s v="35101     "/>
    <s v="MANTENIMIENTO Y CONSERVACION DE INMUEBLES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796"/>
    <s v="35101     "/>
    <s v="MANTENIMIENTO Y CONSERVACION DE INMUEBLES"/>
    <s v="35101-MANTENIMIENTO Y CONSERVACION DE INMUEBL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28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82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2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2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351011101"/>
    <n v="828"/>
    <x v="9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4"/>
    <n v="8199373"/>
    <s v="35100     "/>
    <s v="CONSERVACIÓN Y MANTENIMIENTO MENOR DE INMUEBLES"/>
    <x v="24"/>
    <n v="8199796"/>
    <s v="35101     "/>
    <s v="MANTENIMIENTO Y CONSERVACION DE INMUEBLES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796"/>
    <s v="35101     "/>
    <s v="MANTENIMIENTO Y CONSERVACION DE INMUEBLES"/>
    <s v="35101-MANTENIMIENTO Y CONSERVACION DE INMUEBL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28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82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2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2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351011101"/>
    <n v="828"/>
    <x v="10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4"/>
    <n v="8199373"/>
    <s v="35100     "/>
    <s v="CONSERVACIÓN Y MANTENIMIENTO MENOR DE INMUEBLES"/>
    <x v="24"/>
    <n v="8199796"/>
    <s v="35101     "/>
    <s v="MANTENIMIENTO Y CONSERVACION DE INMUEBLES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796"/>
    <s v="35101     "/>
    <s v="MANTENIMIENTO Y CONSERVACION DE INMUEBLES"/>
    <s v="35101-MANTENIMIENTO Y CONSERVACION DE INMUEBL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28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82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2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2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351011101"/>
    <n v="828"/>
    <x v="11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4"/>
    <n v="8199373"/>
    <s v="35100     "/>
    <s v="CONSERVACIÓN Y MANTENIMIENTO MENOR DE INMUEBLES"/>
    <x v="24"/>
    <n v="8199796"/>
    <s v="35101     "/>
    <s v="MANTENIMIENTO Y CONSERVACION DE INMUEBLES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796"/>
    <s v="35101     "/>
    <s v="MANTENIMIENTO Y CONSERVACION DE INMUEBLES"/>
    <s v="35101-MANTENIMIENTO Y CONSERVACION DE INMUEBL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28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82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2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2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5444.41"/>
  </r>
  <r>
    <s v="0102018352011101"/>
    <n v="846"/>
    <x v="0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5"/>
    <n v="8199374"/>
    <s v="35200     "/>
    <s v="INSTALACIÓN, REPARACIÓN Y MANTENIMIENTO DE MOBILIARIO Y EQUIPO DE ADMINISTRACIÓN, EDUCACIONAL Y"/>
    <x v="25"/>
    <n v="8199797"/>
    <s v="35201     "/>
    <s v="MANTENIMIENTO Y CONSERVACION DE MOBILIARIO Y EQUIPO DE ADMINISTRACION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797"/>
    <s v="35201     "/>
    <s v="MANTENIMIENTO Y CONSERVACION DE MOBILIARIO Y EQUIPO DE ADMINISTRACION"/>
    <s v="35201-MANTENIMIENTO Y CONSERVACION DE MOBILIARIO Y EQUIPO DE ADMINISTRACIO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46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84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4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4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352011101"/>
    <n v="846"/>
    <x v="1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5"/>
    <n v="8199374"/>
    <s v="35200     "/>
    <s v="INSTALACIÓN, REPARACIÓN Y MANTENIMIENTO DE MOBILIARIO Y EQUIPO DE ADMINISTRACIÓN, EDUCACIONAL Y"/>
    <x v="25"/>
    <n v="8199797"/>
    <s v="35201     "/>
    <s v="MANTENIMIENTO Y CONSERVACION DE MOBILIARIO Y EQUIPO DE ADMINISTRACION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797"/>
    <s v="35201     "/>
    <s v="MANTENIMIENTO Y CONSERVACION DE MOBILIARIO Y EQUIPO DE ADMINISTRACION"/>
    <s v="35201-MANTENIMIENTO Y CONSERVACION DE MOBILIARIO Y EQUIPO DE ADMINISTRACIO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46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84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4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4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352011101"/>
    <n v="846"/>
    <x v="2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5"/>
    <n v="8199374"/>
    <s v="35200     "/>
    <s v="INSTALACIÓN, REPARACIÓN Y MANTENIMIENTO DE MOBILIARIO Y EQUIPO DE ADMINISTRACIÓN, EDUCACIONAL Y"/>
    <x v="25"/>
    <n v="8199797"/>
    <s v="35201     "/>
    <s v="MANTENIMIENTO Y CONSERVACION DE MOBILIARIO Y EQUIPO DE ADMINISTRACION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797"/>
    <s v="35201     "/>
    <s v="MANTENIMIENTO Y CONSERVACION DE MOBILIARIO Y EQUIPO DE ADMINISTRACION"/>
    <s v="35201-MANTENIMIENTO Y CONSERVACION DE MOBILIARIO Y EQUIPO DE ADMINISTRACIO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46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84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4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4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352011101"/>
    <n v="846"/>
    <x v="3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5"/>
    <n v="8199374"/>
    <s v="35200     "/>
    <s v="INSTALACIÓN, REPARACIÓN Y MANTENIMIENTO DE MOBILIARIO Y EQUIPO DE ADMINISTRACIÓN, EDUCACIONAL Y"/>
    <x v="25"/>
    <n v="8199797"/>
    <s v="35201     "/>
    <s v="MANTENIMIENTO Y CONSERVACION DE MOBILIARIO Y EQUIPO DE ADMINISTRACION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797"/>
    <s v="35201     "/>
    <s v="MANTENIMIENTO Y CONSERVACION DE MOBILIARIO Y EQUIPO DE ADMINISTRACION"/>
    <s v="35201-MANTENIMIENTO Y CONSERVACION DE MOBILIARIO Y EQUIPO DE ADMINISTRACIO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46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84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4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4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352011101"/>
    <n v="846"/>
    <x v="4"/>
    <n v="0"/>
    <n v="1082.29"/>
    <n v="0"/>
    <n v="982.29"/>
    <n v="982.29"/>
    <n v="0"/>
    <n v="982.29"/>
    <n v="982.29"/>
    <x v="1"/>
    <n v="8199178"/>
    <s v="30000     "/>
    <s v="SERVICIOS GENERALES"/>
    <x v="11"/>
    <n v="8199206"/>
    <s v="35000     "/>
    <s v="SERVICIOS DE INSTALACIÓN, REPARACIÓN, MANTENIMIENTO Y CONSERVACIÓN"/>
    <x v="25"/>
    <n v="8199374"/>
    <s v="35200     "/>
    <s v="INSTALACIÓN, REPARACIÓN Y MANTENIMIENTO DE MOBILIARIO Y EQUIPO DE ADMINISTRACIÓN, EDUCACIONAL Y"/>
    <x v="25"/>
    <n v="8199797"/>
    <s v="35201     "/>
    <s v="MANTENIMIENTO Y CONSERVACION DE MOBILIARIO Y EQUIPO DE ADMINISTRACION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797"/>
    <s v="35201     "/>
    <s v="MANTENIMIENTO Y CONSERVACION DE MOBILIARIO Y EQUIPO DE ADMINISTRACION"/>
    <s v="35201-MANTENIMIENTO Y CONSERVACION DE MOBILIARIO Y EQUIPO DE ADMINISTRACIO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46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84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4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4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352011101"/>
    <n v="846"/>
    <x v="5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5"/>
    <n v="8199374"/>
    <s v="35200     "/>
    <s v="INSTALACIÓN, REPARACIÓN Y MANTENIMIENTO DE MOBILIARIO Y EQUIPO DE ADMINISTRACIÓN, EDUCACIONAL Y"/>
    <x v="25"/>
    <n v="8199797"/>
    <s v="35201     "/>
    <s v="MANTENIMIENTO Y CONSERVACION DE MOBILIARIO Y EQUIPO DE ADMINISTRACION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797"/>
    <s v="35201     "/>
    <s v="MANTENIMIENTO Y CONSERVACION DE MOBILIARIO Y EQUIPO DE ADMINISTRACION"/>
    <s v="35201-MANTENIMIENTO Y CONSERVACION DE MOBILIARIO Y EQUIPO DE ADMINISTRACIO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46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84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4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4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082.29"/>
    <n v="0"/>
  </r>
  <r>
    <s v="0102018352011101"/>
    <n v="846"/>
    <x v="6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5"/>
    <n v="8199374"/>
    <s v="35200     "/>
    <s v="INSTALACIÓN, REPARACIÓN Y MANTENIMIENTO DE MOBILIARIO Y EQUIPO DE ADMINISTRACIÓN, EDUCACIONAL Y"/>
    <x v="25"/>
    <n v="8199797"/>
    <s v="35201     "/>
    <s v="MANTENIMIENTO Y CONSERVACION DE MOBILIARIO Y EQUIPO DE ADMINISTRACION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797"/>
    <s v="35201     "/>
    <s v="MANTENIMIENTO Y CONSERVACION DE MOBILIARIO Y EQUIPO DE ADMINISTRACION"/>
    <s v="35201-MANTENIMIENTO Y CONSERVACION DE MOBILIARIO Y EQUIPO DE ADMINISTRACIO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46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84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4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4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352011101"/>
    <n v="846"/>
    <x v="7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5"/>
    <n v="8199374"/>
    <s v="35200     "/>
    <s v="INSTALACIÓN, REPARACIÓN Y MANTENIMIENTO DE MOBILIARIO Y EQUIPO DE ADMINISTRACIÓN, EDUCACIONAL Y"/>
    <x v="25"/>
    <n v="8199797"/>
    <s v="35201     "/>
    <s v="MANTENIMIENTO Y CONSERVACION DE MOBILIARIO Y EQUIPO DE ADMINISTRACION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797"/>
    <s v="35201     "/>
    <s v="MANTENIMIENTO Y CONSERVACION DE MOBILIARIO Y EQUIPO DE ADMINISTRACION"/>
    <s v="35201-MANTENIMIENTO Y CONSERVACION DE MOBILIARIO Y EQUIPO DE ADMINISTRACIO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46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84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4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4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352011101"/>
    <n v="846"/>
    <x v="8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5"/>
    <n v="8199374"/>
    <s v="35200     "/>
    <s v="INSTALACIÓN, REPARACIÓN Y MANTENIMIENTO DE MOBILIARIO Y EQUIPO DE ADMINISTRACIÓN, EDUCACIONAL Y"/>
    <x v="25"/>
    <n v="8199797"/>
    <s v="35201     "/>
    <s v="MANTENIMIENTO Y CONSERVACION DE MOBILIARIO Y EQUIPO DE ADMINISTRACION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797"/>
    <s v="35201     "/>
    <s v="MANTENIMIENTO Y CONSERVACION DE MOBILIARIO Y EQUIPO DE ADMINISTRACION"/>
    <s v="35201-MANTENIMIENTO Y CONSERVACION DE MOBILIARIO Y EQUIPO DE ADMINISTRACIO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46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84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4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4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352011101"/>
    <n v="846"/>
    <x v="9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5"/>
    <n v="8199374"/>
    <s v="35200     "/>
    <s v="INSTALACIÓN, REPARACIÓN Y MANTENIMIENTO DE MOBILIARIO Y EQUIPO DE ADMINISTRACIÓN, EDUCACIONAL Y"/>
    <x v="25"/>
    <n v="8199797"/>
    <s v="35201     "/>
    <s v="MANTENIMIENTO Y CONSERVACION DE MOBILIARIO Y EQUIPO DE ADMINISTRACION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797"/>
    <s v="35201     "/>
    <s v="MANTENIMIENTO Y CONSERVACION DE MOBILIARIO Y EQUIPO DE ADMINISTRACION"/>
    <s v="35201-MANTENIMIENTO Y CONSERVACION DE MOBILIARIO Y EQUIPO DE ADMINISTRACIO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46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84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4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4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352011101"/>
    <n v="846"/>
    <x v="10"/>
    <n v="0"/>
    <n v="2035.8"/>
    <n v="0"/>
    <n v="2035.8"/>
    <n v="2035.8"/>
    <n v="0"/>
    <n v="2035.8"/>
    <n v="2035.8"/>
    <x v="1"/>
    <n v="8199178"/>
    <s v="30000     "/>
    <s v="SERVICIOS GENERALES"/>
    <x v="11"/>
    <n v="8199206"/>
    <s v="35000     "/>
    <s v="SERVICIOS DE INSTALACIÓN, REPARACIÓN, MANTENIMIENTO Y CONSERVACIÓN"/>
    <x v="25"/>
    <n v="8199374"/>
    <s v="35200     "/>
    <s v="INSTALACIÓN, REPARACIÓN Y MANTENIMIENTO DE MOBILIARIO Y EQUIPO DE ADMINISTRACIÓN, EDUCACIONAL Y"/>
    <x v="25"/>
    <n v="8199797"/>
    <s v="35201     "/>
    <s v="MANTENIMIENTO Y CONSERVACION DE MOBILIARIO Y EQUIPO DE ADMINISTRACION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797"/>
    <s v="35201     "/>
    <s v="MANTENIMIENTO Y CONSERVACION DE MOBILIARIO Y EQUIPO DE ADMINISTRACION"/>
    <s v="35201-MANTENIMIENTO Y CONSERVACION DE MOBILIARIO Y EQUIPO DE ADMINISTRACIO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46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84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4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4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5202.6000000000004"/>
    <n v="0"/>
  </r>
  <r>
    <s v="0102018352011101"/>
    <n v="846"/>
    <x v="11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5"/>
    <n v="8199374"/>
    <s v="35200     "/>
    <s v="INSTALACIÓN, REPARACIÓN Y MANTENIMIENTO DE MOBILIARIO Y EQUIPO DE ADMINISTRACIÓN, EDUCACIONAL Y"/>
    <x v="25"/>
    <n v="8199797"/>
    <s v="35201     "/>
    <s v="MANTENIMIENTO Y CONSERVACION DE MOBILIARIO Y EQUIPO DE ADMINISTRACION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797"/>
    <s v="35201     "/>
    <s v="MANTENIMIENTO Y CONSERVACION DE MOBILIARIO Y EQUIPO DE ADMINISTRACION"/>
    <s v="35201-MANTENIMIENTO Y CONSERVACION DE MOBILIARIO Y EQUIPO DE ADMINISTRACIO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46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84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4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4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3166.8"/>
  </r>
  <r>
    <s v="0102018357011101"/>
    <n v="901"/>
    <x v="0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6"/>
    <n v="8199377"/>
    <s v="35700     "/>
    <s v="INSTALACIÓN, REPARACIÓN Y MANTENIMIENTO DE MAQUINARIA, OTROS EQUIPOS Y HERRAMIENTA"/>
    <x v="26"/>
    <n v="8199822"/>
    <s v="35701     "/>
    <s v="MANTENIMIENTO Y CONSERVACION DE MAQUINARIA Y EQUIPO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822"/>
    <s v="35701     "/>
    <s v="MANTENIMIENTO Y CONSERVACION DE MAQUINARIA Y EQUIPO"/>
    <s v="35701-MANTENIMIENTO Y CONSERVACION DE MAQUINARIA Y EQUIP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01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90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0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0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357011101"/>
    <n v="901"/>
    <x v="1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6"/>
    <n v="8199377"/>
    <s v="35700     "/>
    <s v="INSTALACIÓN, REPARACIÓN Y MANTENIMIENTO DE MAQUINARIA, OTROS EQUIPOS Y HERRAMIENTA"/>
    <x v="26"/>
    <n v="8199822"/>
    <s v="35701     "/>
    <s v="MANTENIMIENTO Y CONSERVACION DE MAQUINARIA Y EQUIPO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822"/>
    <s v="35701     "/>
    <s v="MANTENIMIENTO Y CONSERVACION DE MAQUINARIA Y EQUIPO"/>
    <s v="35701-MANTENIMIENTO Y CONSERVACION DE MAQUINARIA Y EQUIP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01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90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0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0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357011101"/>
    <n v="901"/>
    <x v="2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6"/>
    <n v="8199377"/>
    <s v="35700     "/>
    <s v="INSTALACIÓN, REPARACIÓN Y MANTENIMIENTO DE MAQUINARIA, OTROS EQUIPOS Y HERRAMIENTA"/>
    <x v="26"/>
    <n v="8199822"/>
    <s v="35701     "/>
    <s v="MANTENIMIENTO Y CONSERVACION DE MAQUINARIA Y EQUIPO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822"/>
    <s v="35701     "/>
    <s v="MANTENIMIENTO Y CONSERVACION DE MAQUINARIA Y EQUIPO"/>
    <s v="35701-MANTENIMIENTO Y CONSERVACION DE MAQUINARIA Y EQUIP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01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90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0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0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357011101"/>
    <n v="901"/>
    <x v="3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6"/>
    <n v="8199377"/>
    <s v="35700     "/>
    <s v="INSTALACIÓN, REPARACIÓN Y MANTENIMIENTO DE MAQUINARIA, OTROS EQUIPOS Y HERRAMIENTA"/>
    <x v="26"/>
    <n v="8199822"/>
    <s v="35701     "/>
    <s v="MANTENIMIENTO Y CONSERVACION DE MAQUINARIA Y EQUIPO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822"/>
    <s v="35701     "/>
    <s v="MANTENIMIENTO Y CONSERVACION DE MAQUINARIA Y EQUIPO"/>
    <s v="35701-MANTENIMIENTO Y CONSERVACION DE MAQUINARIA Y EQUIP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01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90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0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0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357011101"/>
    <n v="901"/>
    <x v="4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6"/>
    <n v="8199377"/>
    <s v="35700     "/>
    <s v="INSTALACIÓN, REPARACIÓN Y MANTENIMIENTO DE MAQUINARIA, OTROS EQUIPOS Y HERRAMIENTA"/>
    <x v="26"/>
    <n v="8199822"/>
    <s v="35701     "/>
    <s v="MANTENIMIENTO Y CONSERVACION DE MAQUINARIA Y EQUIPO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822"/>
    <s v="35701     "/>
    <s v="MANTENIMIENTO Y CONSERVACION DE MAQUINARIA Y EQUIPO"/>
    <s v="35701-MANTENIMIENTO Y CONSERVACION DE MAQUINARIA Y EQUIP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01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90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0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0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357011101"/>
    <n v="901"/>
    <x v="5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6"/>
    <n v="8199377"/>
    <s v="35700     "/>
    <s v="INSTALACIÓN, REPARACIÓN Y MANTENIMIENTO DE MAQUINARIA, OTROS EQUIPOS Y HERRAMIENTA"/>
    <x v="26"/>
    <n v="8199822"/>
    <s v="35701     "/>
    <s v="MANTENIMIENTO Y CONSERVACION DE MAQUINARIA Y EQUIPO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822"/>
    <s v="35701     "/>
    <s v="MANTENIMIENTO Y CONSERVACION DE MAQUINARIA Y EQUIPO"/>
    <s v="35701-MANTENIMIENTO Y CONSERVACION DE MAQUINARIA Y EQUIP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01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90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0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0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357011101"/>
    <n v="901"/>
    <x v="6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6"/>
    <n v="8199377"/>
    <s v="35700     "/>
    <s v="INSTALACIÓN, REPARACIÓN Y MANTENIMIENTO DE MAQUINARIA, OTROS EQUIPOS Y HERRAMIENTA"/>
    <x v="26"/>
    <n v="8199822"/>
    <s v="35701     "/>
    <s v="MANTENIMIENTO Y CONSERVACION DE MAQUINARIA Y EQUIPO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822"/>
    <s v="35701     "/>
    <s v="MANTENIMIENTO Y CONSERVACION DE MAQUINARIA Y EQUIPO"/>
    <s v="35701-MANTENIMIENTO Y CONSERVACION DE MAQUINARIA Y EQUIP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01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90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0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0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357011101"/>
    <n v="901"/>
    <x v="7"/>
    <n v="0"/>
    <n v="5377.76"/>
    <n v="0"/>
    <n v="5377.76"/>
    <n v="5377.76"/>
    <n v="0"/>
    <n v="5377.76"/>
    <n v="5377.76"/>
    <x v="1"/>
    <n v="8199178"/>
    <s v="30000     "/>
    <s v="SERVICIOS GENERALES"/>
    <x v="11"/>
    <n v="8199206"/>
    <s v="35000     "/>
    <s v="SERVICIOS DE INSTALACIÓN, REPARACIÓN, MANTENIMIENTO Y CONSERVACIÓN"/>
    <x v="26"/>
    <n v="8199377"/>
    <s v="35700     "/>
    <s v="INSTALACIÓN, REPARACIÓN Y MANTENIMIENTO DE MAQUINARIA, OTROS EQUIPOS Y HERRAMIENTA"/>
    <x v="26"/>
    <n v="8199822"/>
    <s v="35701     "/>
    <s v="MANTENIMIENTO Y CONSERVACION DE MAQUINARIA Y EQUIPO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822"/>
    <s v="35701     "/>
    <s v="MANTENIMIENTO Y CONSERVACION DE MAQUINARIA Y EQUIPO"/>
    <s v="35701-MANTENIMIENTO Y CONSERVACION DE MAQUINARIA Y EQUIP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01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90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0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0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5377.76"/>
    <n v="0"/>
  </r>
  <r>
    <s v="0102018357011101"/>
    <n v="901"/>
    <x v="8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6"/>
    <n v="8199377"/>
    <s v="35700     "/>
    <s v="INSTALACIÓN, REPARACIÓN Y MANTENIMIENTO DE MAQUINARIA, OTROS EQUIPOS Y HERRAMIENTA"/>
    <x v="26"/>
    <n v="8199822"/>
    <s v="35701     "/>
    <s v="MANTENIMIENTO Y CONSERVACION DE MAQUINARIA Y EQUIPO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822"/>
    <s v="35701     "/>
    <s v="MANTENIMIENTO Y CONSERVACION DE MAQUINARIA Y EQUIPO"/>
    <s v="35701-MANTENIMIENTO Y CONSERVACION DE MAQUINARIA Y EQUIP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01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90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0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0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357011101"/>
    <n v="901"/>
    <x v="9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6"/>
    <n v="8199377"/>
    <s v="35700     "/>
    <s v="INSTALACIÓN, REPARACIÓN Y MANTENIMIENTO DE MAQUINARIA, OTROS EQUIPOS Y HERRAMIENTA"/>
    <x v="26"/>
    <n v="8199822"/>
    <s v="35701     "/>
    <s v="MANTENIMIENTO Y CONSERVACION DE MAQUINARIA Y EQUIPO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822"/>
    <s v="35701     "/>
    <s v="MANTENIMIENTO Y CONSERVACION DE MAQUINARIA Y EQUIPO"/>
    <s v="35701-MANTENIMIENTO Y CONSERVACION DE MAQUINARIA Y EQUIP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01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90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0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0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357011101"/>
    <n v="901"/>
    <x v="10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6"/>
    <n v="8199377"/>
    <s v="35700     "/>
    <s v="INSTALACIÓN, REPARACIÓN Y MANTENIMIENTO DE MAQUINARIA, OTROS EQUIPOS Y HERRAMIENTA"/>
    <x v="26"/>
    <n v="8199822"/>
    <s v="35701     "/>
    <s v="MANTENIMIENTO Y CONSERVACION DE MAQUINARIA Y EQUIPO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822"/>
    <s v="35701     "/>
    <s v="MANTENIMIENTO Y CONSERVACION DE MAQUINARIA Y EQUIPO"/>
    <s v="35701-MANTENIMIENTO Y CONSERVACION DE MAQUINARIA Y EQUIP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01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90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0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0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357011101"/>
    <n v="901"/>
    <x v="11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6"/>
    <n v="8199377"/>
    <s v="35700     "/>
    <s v="INSTALACIÓN, REPARACIÓN Y MANTENIMIENTO DE MAQUINARIA, OTROS EQUIPOS Y HERRAMIENTA"/>
    <x v="26"/>
    <n v="8199822"/>
    <s v="35701     "/>
    <s v="MANTENIMIENTO Y CONSERVACION DE MAQUINARIA Y EQUIPO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822"/>
    <s v="35701     "/>
    <s v="MANTENIMIENTO Y CONSERVACION DE MAQUINARIA Y EQUIPO"/>
    <s v="35701-MANTENIMIENTO Y CONSERVACION DE MAQUINARIA Y EQUIP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01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90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0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0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359011101"/>
    <n v="726"/>
    <x v="0"/>
    <n v="0"/>
    <n v="26100"/>
    <n v="0"/>
    <n v="26100"/>
    <n v="26100"/>
    <n v="0"/>
    <n v="26100"/>
    <n v="26100"/>
    <x v="1"/>
    <n v="8199178"/>
    <s v="30000     "/>
    <s v="SERVICIOS GENERALES"/>
    <x v="11"/>
    <n v="8199206"/>
    <s v="35000     "/>
    <s v="SERVICIOS DE INSTALACIÓN, REPARACIÓN, MANTENIMIENTO Y CONSERVACIÓN"/>
    <x v="27"/>
    <n v="8199379"/>
    <s v="35900     "/>
    <s v="SERVICIOS DE JARDINERÍA Y FUMIGACIÓN"/>
    <x v="27"/>
    <n v="8199825"/>
    <s v="35901     "/>
    <s v="SERVICIOS DE JARDINERIA Y FUMIGACIÓN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825"/>
    <s v="35901     "/>
    <s v="SERVICIOS DE JARDINERIA Y FUMIGACIÓN"/>
    <s v="35901-SERVICIOS DE JARDINERIA Y FUMIGA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26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2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2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2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359011101"/>
    <n v="726"/>
    <x v="1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7"/>
    <n v="8199379"/>
    <s v="35900     "/>
    <s v="SERVICIOS DE JARDINERÍA Y FUMIGACIÓN"/>
    <x v="27"/>
    <n v="8199825"/>
    <s v="35901     "/>
    <s v="SERVICIOS DE JARDINERIA Y FUMIGACIÓN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825"/>
    <s v="35901     "/>
    <s v="SERVICIOS DE JARDINERIA Y FUMIGACIÓN"/>
    <s v="35901-SERVICIOS DE JARDINERIA Y FUMIGA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26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2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2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2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359011101"/>
    <n v="726"/>
    <x v="2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7"/>
    <n v="8199379"/>
    <s v="35900     "/>
    <s v="SERVICIOS DE JARDINERÍA Y FUMIGACIÓN"/>
    <x v="27"/>
    <n v="8199825"/>
    <s v="35901     "/>
    <s v="SERVICIOS DE JARDINERIA Y FUMIGACIÓN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825"/>
    <s v="35901     "/>
    <s v="SERVICIOS DE JARDINERIA Y FUMIGACIÓN"/>
    <s v="35901-SERVICIOS DE JARDINERIA Y FUMIGA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26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2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2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2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6100"/>
    <n v="0"/>
  </r>
  <r>
    <s v="0102018359011101"/>
    <n v="726"/>
    <x v="3"/>
    <n v="0"/>
    <n v="15660"/>
    <n v="0"/>
    <n v="15660"/>
    <n v="15660"/>
    <n v="0"/>
    <n v="15660"/>
    <n v="15660"/>
    <x v="1"/>
    <n v="8199178"/>
    <s v="30000     "/>
    <s v="SERVICIOS GENERALES"/>
    <x v="11"/>
    <n v="8199206"/>
    <s v="35000     "/>
    <s v="SERVICIOS DE INSTALACIÓN, REPARACIÓN, MANTENIMIENTO Y CONSERVACIÓN"/>
    <x v="27"/>
    <n v="8199379"/>
    <s v="35900     "/>
    <s v="SERVICIOS DE JARDINERÍA Y FUMIGACIÓN"/>
    <x v="27"/>
    <n v="8199825"/>
    <s v="35901     "/>
    <s v="SERVICIOS DE JARDINERIA Y FUMIGACIÓN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825"/>
    <s v="35901     "/>
    <s v="SERVICIOS DE JARDINERIA Y FUMIGACIÓN"/>
    <s v="35901-SERVICIOS DE JARDINERIA Y FUMIGA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26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2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2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2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359011101"/>
    <n v="726"/>
    <x v="4"/>
    <n v="0"/>
    <n v="10440"/>
    <n v="0"/>
    <n v="10440"/>
    <n v="10440"/>
    <n v="0"/>
    <n v="10440"/>
    <n v="10440"/>
    <x v="1"/>
    <n v="8199178"/>
    <s v="30000     "/>
    <s v="SERVICIOS GENERALES"/>
    <x v="11"/>
    <n v="8199206"/>
    <s v="35000     "/>
    <s v="SERVICIOS DE INSTALACIÓN, REPARACIÓN, MANTENIMIENTO Y CONSERVACIÓN"/>
    <x v="27"/>
    <n v="8199379"/>
    <s v="35900     "/>
    <s v="SERVICIOS DE JARDINERÍA Y FUMIGACIÓN"/>
    <x v="27"/>
    <n v="8199825"/>
    <s v="35901     "/>
    <s v="SERVICIOS DE JARDINERIA Y FUMIGACIÓN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825"/>
    <s v="35901     "/>
    <s v="SERVICIOS DE JARDINERIA Y FUMIGACIÓN"/>
    <s v="35901-SERVICIOS DE JARDINERIA Y FUMIGA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26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2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2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2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6100"/>
    <n v="0"/>
  </r>
  <r>
    <s v="0102018359011101"/>
    <n v="726"/>
    <x v="5"/>
    <n v="0"/>
    <n v="200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7"/>
    <n v="8199379"/>
    <s v="35900     "/>
    <s v="SERVICIOS DE JARDINERÍA Y FUMIGACIÓN"/>
    <x v="27"/>
    <n v="8199825"/>
    <s v="35901     "/>
    <s v="SERVICIOS DE JARDINERIA Y FUMIGACIÓN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825"/>
    <s v="35901     "/>
    <s v="SERVICIOS DE JARDINERIA Y FUMIGACIÓN"/>
    <s v="35901-SERVICIOS DE JARDINERIA Y FUMIGA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26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2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2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2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000"/>
    <n v="0"/>
  </r>
  <r>
    <s v="0102018359011101"/>
    <n v="726"/>
    <x v="6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7"/>
    <n v="8199379"/>
    <s v="35900     "/>
    <s v="SERVICIOS DE JARDINERÍA Y FUMIGACIÓN"/>
    <x v="27"/>
    <n v="8199825"/>
    <s v="35901     "/>
    <s v="SERVICIOS DE JARDINERIA Y FUMIGACIÓN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825"/>
    <s v="35901     "/>
    <s v="SERVICIOS DE JARDINERIA Y FUMIGACIÓN"/>
    <s v="35901-SERVICIOS DE JARDINERIA Y FUMIGA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26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2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2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2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359011101"/>
    <n v="726"/>
    <x v="7"/>
    <n v="0"/>
    <n v="5220"/>
    <n v="0"/>
    <n v="5550.02"/>
    <n v="5550.02"/>
    <n v="0"/>
    <n v="5550.02"/>
    <n v="5550.02"/>
    <x v="1"/>
    <n v="8199178"/>
    <s v="30000     "/>
    <s v="SERVICIOS GENERALES"/>
    <x v="11"/>
    <n v="8199206"/>
    <s v="35000     "/>
    <s v="SERVICIOS DE INSTALACIÓN, REPARACIÓN, MANTENIMIENTO Y CONSERVACIÓN"/>
    <x v="27"/>
    <n v="8199379"/>
    <s v="35900     "/>
    <s v="SERVICIOS DE JARDINERÍA Y FUMIGACIÓN"/>
    <x v="27"/>
    <n v="8199825"/>
    <s v="35901     "/>
    <s v="SERVICIOS DE JARDINERIA Y FUMIGACIÓN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825"/>
    <s v="35901     "/>
    <s v="SERVICIOS DE JARDINERIA Y FUMIGACIÓN"/>
    <s v="35901-SERVICIOS DE JARDINERIA Y FUMIGA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26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2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2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2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359011101"/>
    <n v="726"/>
    <x v="8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7"/>
    <n v="8199379"/>
    <s v="35900     "/>
    <s v="SERVICIOS DE JARDINERÍA Y FUMIGACIÓN"/>
    <x v="27"/>
    <n v="8199825"/>
    <s v="35901     "/>
    <s v="SERVICIOS DE JARDINERIA Y FUMIGACIÓN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825"/>
    <s v="35901     "/>
    <s v="SERVICIOS DE JARDINERIA Y FUMIGACIÓN"/>
    <s v="35901-SERVICIOS DE JARDINERIA Y FUMIGA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26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2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2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2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5220"/>
    <n v="0"/>
  </r>
  <r>
    <s v="0102018359011101"/>
    <n v="726"/>
    <x v="9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7"/>
    <n v="8199379"/>
    <s v="35900     "/>
    <s v="SERVICIOS DE JARDINERÍA Y FUMIGACIÓN"/>
    <x v="27"/>
    <n v="8199825"/>
    <s v="35901     "/>
    <s v="SERVICIOS DE JARDINERIA Y FUMIGACIÓN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825"/>
    <s v="35901     "/>
    <s v="SERVICIOS DE JARDINERIA Y FUMIGACIÓN"/>
    <s v="35901-SERVICIOS DE JARDINERIA Y FUMIGA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26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2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2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2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359011101"/>
    <n v="726"/>
    <x v="10"/>
    <n v="0"/>
    <n v="26100"/>
    <n v="0"/>
    <n v="27769"/>
    <n v="27769"/>
    <n v="0"/>
    <n v="27769"/>
    <n v="27769"/>
    <x v="1"/>
    <n v="8199178"/>
    <s v="30000     "/>
    <s v="SERVICIOS GENERALES"/>
    <x v="11"/>
    <n v="8199206"/>
    <s v="35000     "/>
    <s v="SERVICIOS DE INSTALACIÓN, REPARACIÓN, MANTENIMIENTO Y CONSERVACIÓN"/>
    <x v="27"/>
    <n v="8199379"/>
    <s v="35900     "/>
    <s v="SERVICIOS DE JARDINERÍA Y FUMIGACIÓN"/>
    <x v="27"/>
    <n v="8199825"/>
    <s v="35901     "/>
    <s v="SERVICIOS DE JARDINERIA Y FUMIGACIÓN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825"/>
    <s v="35901     "/>
    <s v="SERVICIOS DE JARDINERIA Y FUMIGACIÓN"/>
    <s v="35901-SERVICIOS DE JARDINERIA Y FUMIGA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26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2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2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2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6100"/>
    <n v="0"/>
  </r>
  <r>
    <s v="0102018359011101"/>
    <n v="726"/>
    <x v="11"/>
    <n v="0"/>
    <n v="34800"/>
    <n v="0"/>
    <n v="34800"/>
    <n v="34800"/>
    <n v="0"/>
    <n v="34800"/>
    <n v="34800"/>
    <x v="1"/>
    <n v="8199178"/>
    <s v="30000     "/>
    <s v="SERVICIOS GENERALES"/>
    <x v="11"/>
    <n v="8199206"/>
    <s v="35000     "/>
    <s v="SERVICIOS DE INSTALACIÓN, REPARACIÓN, MANTENIMIENTO Y CONSERVACIÓN"/>
    <x v="27"/>
    <n v="8199379"/>
    <s v="35900     "/>
    <s v="SERVICIOS DE JARDINERÍA Y FUMIGACIÓN"/>
    <x v="27"/>
    <n v="8199825"/>
    <s v="35901     "/>
    <s v="SERVICIOS DE JARDINERIA Y FUMIGACIÓN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825"/>
    <s v="35901     "/>
    <s v="SERVICIOS DE JARDINERIA Y FUMIGACIÓN"/>
    <s v="35901-SERVICIOS DE JARDINERIA Y FUMIGA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26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2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2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2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34800"/>
    <n v="0"/>
  </r>
  <r>
    <s v="0102018382011101"/>
    <n v="784"/>
    <x v="0"/>
    <n v="0"/>
    <n v="0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863"/>
    <s v="38201     "/>
    <s v="GASTOS DE ORDEN SOCIAL "/>
    <s v="38201-GASTOS DE ORDEN SOCI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84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8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8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8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382011101"/>
    <n v="784"/>
    <x v="1"/>
    <n v="0"/>
    <n v="0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863"/>
    <s v="38201     "/>
    <s v="GASTOS DE ORDEN SOCIAL "/>
    <s v="38201-GASTOS DE ORDEN SOCI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84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8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8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8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382011101"/>
    <n v="784"/>
    <x v="2"/>
    <n v="0"/>
    <n v="500"/>
    <n v="0"/>
    <n v="116"/>
    <n v="116"/>
    <n v="0"/>
    <n v="116"/>
    <n v="116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863"/>
    <s v="38201     "/>
    <s v="GASTOS DE ORDEN SOCIAL "/>
    <s v="38201-GASTOS DE ORDEN SOCI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84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8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8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8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500"/>
    <n v="0"/>
  </r>
  <r>
    <s v="0102018382011101"/>
    <n v="784"/>
    <x v="3"/>
    <n v="0"/>
    <n v="0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863"/>
    <s v="38201     "/>
    <s v="GASTOS DE ORDEN SOCIAL "/>
    <s v="38201-GASTOS DE ORDEN SOCI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84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8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8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8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382011101"/>
    <n v="784"/>
    <x v="4"/>
    <n v="0"/>
    <n v="0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863"/>
    <s v="38201     "/>
    <s v="GASTOS DE ORDEN SOCIAL "/>
    <s v="38201-GASTOS DE ORDEN SOCI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84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8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8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8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382011101"/>
    <n v="784"/>
    <x v="5"/>
    <n v="0"/>
    <n v="0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863"/>
    <s v="38201     "/>
    <s v="GASTOS DE ORDEN SOCIAL "/>
    <s v="38201-GASTOS DE ORDEN SOCI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84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8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8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8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382011101"/>
    <n v="784"/>
    <x v="6"/>
    <n v="0"/>
    <n v="7197.18"/>
    <n v="0"/>
    <n v="7562.97"/>
    <n v="7562.97"/>
    <n v="0"/>
    <n v="7562.97"/>
    <n v="7562.97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863"/>
    <s v="38201     "/>
    <s v="GASTOS DE ORDEN SOCIAL "/>
    <s v="38201-GASTOS DE ORDEN SOCI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84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8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8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8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382011101"/>
    <n v="784"/>
    <x v="7"/>
    <n v="0"/>
    <n v="1357.2"/>
    <n v="0"/>
    <n v="1357.2"/>
    <n v="1357.2"/>
    <n v="0"/>
    <n v="1357.2"/>
    <n v="1357.2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863"/>
    <s v="38201     "/>
    <s v="GASTOS DE ORDEN SOCIAL "/>
    <s v="38201-GASTOS DE ORDEN SOCI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84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8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8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8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7197.18"/>
    <n v="0"/>
  </r>
  <r>
    <s v="0102018382011101"/>
    <n v="784"/>
    <x v="8"/>
    <n v="0"/>
    <n v="3688.68"/>
    <n v="0"/>
    <n v="3688.68"/>
    <n v="3688.68"/>
    <n v="0"/>
    <n v="3688.68"/>
    <n v="3688.68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863"/>
    <s v="38201     "/>
    <s v="GASTOS DE ORDEN SOCIAL "/>
    <s v="38201-GASTOS DE ORDEN SOCI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84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8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8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8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5045.88"/>
    <n v="0"/>
  </r>
  <r>
    <s v="0102018382011101"/>
    <n v="784"/>
    <x v="9"/>
    <n v="0"/>
    <n v="68416.800000000003"/>
    <n v="0"/>
    <n v="68416.800000000003"/>
    <n v="68416.800000000003"/>
    <n v="0"/>
    <n v="68416.800000000003"/>
    <n v="68416.800000000003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863"/>
    <s v="38201     "/>
    <s v="GASTOS DE ORDEN SOCIAL "/>
    <s v="38201-GASTOS DE ORDEN SOCI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84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8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8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8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68416.800000000003"/>
    <n v="0"/>
  </r>
  <r>
    <s v="0102018382011101"/>
    <n v="784"/>
    <x v="10"/>
    <n v="0"/>
    <n v="1960"/>
    <n v="0"/>
    <n v="1957.2"/>
    <n v="1957.2"/>
    <n v="0"/>
    <n v="1957.2"/>
    <n v="1957.2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863"/>
    <s v="38201     "/>
    <s v="GASTOS DE ORDEN SOCIAL "/>
    <s v="38201-GASTOS DE ORDEN SOCI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84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8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8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8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382011101"/>
    <n v="784"/>
    <x v="11"/>
    <n v="0"/>
    <n v="0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863"/>
    <s v="38201     "/>
    <s v="GASTOS DE ORDEN SOCIAL "/>
    <s v="38201-GASTOS DE ORDEN SOCI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84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8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8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8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960"/>
    <n v="0"/>
  </r>
  <r>
    <s v="0102018392031101"/>
    <n v="851"/>
    <x v="0"/>
    <n v="0"/>
    <n v="0"/>
    <n v="0"/>
    <n v="0"/>
    <n v="0"/>
    <n v="0"/>
    <n v="0"/>
    <n v="0"/>
    <x v="1"/>
    <n v="8199178"/>
    <s v="30000     "/>
    <s v="SERVICIOS GENERALES"/>
    <x v="12"/>
    <n v="8199210"/>
    <s v="39000     "/>
    <s v="OTROS SERVICIOS GENERALES"/>
    <x v="28"/>
    <n v="8199409"/>
    <s v="39200     "/>
    <s v="IMPUESTOS Y DERECHOS"/>
    <x v="28"/>
    <n v="8199873"/>
    <s v="39203     "/>
    <s v="OTROS IMPUESTOS Y DERECHOS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873"/>
    <s v="39203     "/>
    <s v="OTROS IMPUESTOS Y DERECHOS"/>
    <s v="39203-OTROS IMPUESTOS Y DERECH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51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85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5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5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392031101"/>
    <n v="851"/>
    <x v="1"/>
    <n v="0"/>
    <n v="0"/>
    <n v="0"/>
    <n v="0"/>
    <n v="0"/>
    <n v="0"/>
    <n v="0"/>
    <n v="0"/>
    <x v="1"/>
    <n v="8199178"/>
    <s v="30000     "/>
    <s v="SERVICIOS GENERALES"/>
    <x v="12"/>
    <n v="8199210"/>
    <s v="39000     "/>
    <s v="OTROS SERVICIOS GENERALES"/>
    <x v="28"/>
    <n v="8199409"/>
    <s v="39200     "/>
    <s v="IMPUESTOS Y DERECHOS"/>
    <x v="28"/>
    <n v="8199873"/>
    <s v="39203     "/>
    <s v="OTROS IMPUESTOS Y DERECHOS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873"/>
    <s v="39203     "/>
    <s v="OTROS IMPUESTOS Y DERECHOS"/>
    <s v="39203-OTROS IMPUESTOS Y DERECH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51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85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5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5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392031101"/>
    <n v="851"/>
    <x v="2"/>
    <n v="0"/>
    <n v="0"/>
    <n v="0"/>
    <n v="0"/>
    <n v="0"/>
    <n v="0"/>
    <n v="0"/>
    <n v="0"/>
    <x v="1"/>
    <n v="8199178"/>
    <s v="30000     "/>
    <s v="SERVICIOS GENERALES"/>
    <x v="12"/>
    <n v="8199210"/>
    <s v="39000     "/>
    <s v="OTROS SERVICIOS GENERALES"/>
    <x v="28"/>
    <n v="8199409"/>
    <s v="39200     "/>
    <s v="IMPUESTOS Y DERECHOS"/>
    <x v="28"/>
    <n v="8199873"/>
    <s v="39203     "/>
    <s v="OTROS IMPUESTOS Y DERECHOS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873"/>
    <s v="39203     "/>
    <s v="OTROS IMPUESTOS Y DERECHOS"/>
    <s v="39203-OTROS IMPUESTOS Y DERECH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51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85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5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5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392031101"/>
    <n v="851"/>
    <x v="3"/>
    <n v="0"/>
    <n v="0"/>
    <n v="0"/>
    <n v="0"/>
    <n v="0"/>
    <n v="0"/>
    <n v="0"/>
    <n v="0"/>
    <x v="1"/>
    <n v="8199178"/>
    <s v="30000     "/>
    <s v="SERVICIOS GENERALES"/>
    <x v="12"/>
    <n v="8199210"/>
    <s v="39000     "/>
    <s v="OTROS SERVICIOS GENERALES"/>
    <x v="28"/>
    <n v="8199409"/>
    <s v="39200     "/>
    <s v="IMPUESTOS Y DERECHOS"/>
    <x v="28"/>
    <n v="8199873"/>
    <s v="39203     "/>
    <s v="OTROS IMPUESTOS Y DERECHOS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873"/>
    <s v="39203     "/>
    <s v="OTROS IMPUESTOS Y DERECHOS"/>
    <s v="39203-OTROS IMPUESTOS Y DERECH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51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85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5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5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392031101"/>
    <n v="851"/>
    <x v="4"/>
    <n v="0"/>
    <n v="85"/>
    <n v="0"/>
    <n v="85"/>
    <n v="85"/>
    <n v="0"/>
    <n v="85"/>
    <n v="85"/>
    <x v="1"/>
    <n v="8199178"/>
    <s v="30000     "/>
    <s v="SERVICIOS GENERALES"/>
    <x v="12"/>
    <n v="8199210"/>
    <s v="39000     "/>
    <s v="OTROS SERVICIOS GENERALES"/>
    <x v="28"/>
    <n v="8199409"/>
    <s v="39200     "/>
    <s v="IMPUESTOS Y DERECHOS"/>
    <x v="28"/>
    <n v="8199873"/>
    <s v="39203     "/>
    <s v="OTROS IMPUESTOS Y DERECHOS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873"/>
    <s v="39203     "/>
    <s v="OTROS IMPUESTOS Y DERECHOS"/>
    <s v="39203-OTROS IMPUESTOS Y DERECH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51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85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5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5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392031101"/>
    <n v="851"/>
    <x v="5"/>
    <n v="0"/>
    <n v="100"/>
    <n v="0"/>
    <n v="85"/>
    <n v="85"/>
    <n v="0"/>
    <n v="85"/>
    <n v="85"/>
    <x v="1"/>
    <n v="8199178"/>
    <s v="30000     "/>
    <s v="SERVICIOS GENERALES"/>
    <x v="12"/>
    <n v="8199210"/>
    <s v="39000     "/>
    <s v="OTROS SERVICIOS GENERALES"/>
    <x v="28"/>
    <n v="8199409"/>
    <s v="39200     "/>
    <s v="IMPUESTOS Y DERECHOS"/>
    <x v="28"/>
    <n v="8199873"/>
    <s v="39203     "/>
    <s v="OTROS IMPUESTOS Y DERECHOS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873"/>
    <s v="39203     "/>
    <s v="OTROS IMPUESTOS Y DERECHOS"/>
    <s v="39203-OTROS IMPUESTOS Y DERECH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51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85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5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5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85"/>
    <n v="0"/>
  </r>
  <r>
    <s v="0102018392031101"/>
    <n v="851"/>
    <x v="6"/>
    <n v="0"/>
    <n v="0"/>
    <n v="0"/>
    <n v="0"/>
    <n v="0"/>
    <n v="0"/>
    <n v="0"/>
    <n v="0"/>
    <x v="1"/>
    <n v="8199178"/>
    <s v="30000     "/>
    <s v="SERVICIOS GENERALES"/>
    <x v="12"/>
    <n v="8199210"/>
    <s v="39000     "/>
    <s v="OTROS SERVICIOS GENERALES"/>
    <x v="28"/>
    <n v="8199409"/>
    <s v="39200     "/>
    <s v="IMPUESTOS Y DERECHOS"/>
    <x v="28"/>
    <n v="8199873"/>
    <s v="39203     "/>
    <s v="OTROS IMPUESTOS Y DERECHOS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873"/>
    <s v="39203     "/>
    <s v="OTROS IMPUESTOS Y DERECHOS"/>
    <s v="39203-OTROS IMPUESTOS Y DERECH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51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85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5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5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392031101"/>
    <n v="851"/>
    <x v="7"/>
    <n v="0"/>
    <n v="0"/>
    <n v="0"/>
    <n v="0"/>
    <n v="0"/>
    <n v="0"/>
    <n v="0"/>
    <n v="0"/>
    <x v="1"/>
    <n v="8199178"/>
    <s v="30000     "/>
    <s v="SERVICIOS GENERALES"/>
    <x v="12"/>
    <n v="8199210"/>
    <s v="39000     "/>
    <s v="OTROS SERVICIOS GENERALES"/>
    <x v="28"/>
    <n v="8199409"/>
    <s v="39200     "/>
    <s v="IMPUESTOS Y DERECHOS"/>
    <x v="28"/>
    <n v="8199873"/>
    <s v="39203     "/>
    <s v="OTROS IMPUESTOS Y DERECHOS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873"/>
    <s v="39203     "/>
    <s v="OTROS IMPUESTOS Y DERECHOS"/>
    <s v="39203-OTROS IMPUESTOS Y DERECH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51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85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5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5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392031101"/>
    <n v="851"/>
    <x v="8"/>
    <n v="0"/>
    <n v="228"/>
    <n v="0"/>
    <n v="228"/>
    <n v="228"/>
    <n v="0"/>
    <n v="228"/>
    <n v="228"/>
    <x v="1"/>
    <n v="8199178"/>
    <s v="30000     "/>
    <s v="SERVICIOS GENERALES"/>
    <x v="12"/>
    <n v="8199210"/>
    <s v="39000     "/>
    <s v="OTROS SERVICIOS GENERALES"/>
    <x v="28"/>
    <n v="8199409"/>
    <s v="39200     "/>
    <s v="IMPUESTOS Y DERECHOS"/>
    <x v="28"/>
    <n v="8199873"/>
    <s v="39203     "/>
    <s v="OTROS IMPUESTOS Y DERECHOS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873"/>
    <s v="39203     "/>
    <s v="OTROS IMPUESTOS Y DERECHOS"/>
    <s v="39203-OTROS IMPUESTOS Y DERECH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51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85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5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5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28"/>
    <n v="0"/>
  </r>
  <r>
    <s v="0102018392031101"/>
    <n v="851"/>
    <x v="9"/>
    <n v="0"/>
    <n v="0"/>
    <n v="0"/>
    <n v="0"/>
    <n v="0"/>
    <n v="0"/>
    <n v="0"/>
    <n v="0"/>
    <x v="1"/>
    <n v="8199178"/>
    <s v="30000     "/>
    <s v="SERVICIOS GENERALES"/>
    <x v="12"/>
    <n v="8199210"/>
    <s v="39000     "/>
    <s v="OTROS SERVICIOS GENERALES"/>
    <x v="28"/>
    <n v="8199409"/>
    <s v="39200     "/>
    <s v="IMPUESTOS Y DERECHOS"/>
    <x v="28"/>
    <n v="8199873"/>
    <s v="39203     "/>
    <s v="OTROS IMPUESTOS Y DERECHOS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873"/>
    <s v="39203     "/>
    <s v="OTROS IMPUESTOS Y DERECHOS"/>
    <s v="39203-OTROS IMPUESTOS Y DERECH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51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85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5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5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392031101"/>
    <n v="851"/>
    <x v="10"/>
    <n v="0"/>
    <n v="0"/>
    <n v="0"/>
    <n v="0"/>
    <n v="0"/>
    <n v="0"/>
    <n v="0"/>
    <n v="0"/>
    <x v="1"/>
    <n v="8199178"/>
    <s v="30000     "/>
    <s v="SERVICIOS GENERALES"/>
    <x v="12"/>
    <n v="8199210"/>
    <s v="39000     "/>
    <s v="OTROS SERVICIOS GENERALES"/>
    <x v="28"/>
    <n v="8199409"/>
    <s v="39200     "/>
    <s v="IMPUESTOS Y DERECHOS"/>
    <x v="28"/>
    <n v="8199873"/>
    <s v="39203     "/>
    <s v="OTROS IMPUESTOS Y DERECHOS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873"/>
    <s v="39203     "/>
    <s v="OTROS IMPUESTOS Y DERECHOS"/>
    <s v="39203-OTROS IMPUESTOS Y DERECH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51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85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5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5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392031101"/>
    <n v="851"/>
    <x v="11"/>
    <n v="0"/>
    <n v="0"/>
    <n v="0"/>
    <n v="0"/>
    <n v="0"/>
    <n v="0"/>
    <n v="0"/>
    <n v="0"/>
    <x v="1"/>
    <n v="8199178"/>
    <s v="30000     "/>
    <s v="SERVICIOS GENERALES"/>
    <x v="12"/>
    <n v="8199210"/>
    <s v="39000     "/>
    <s v="OTROS SERVICIOS GENERALES"/>
    <x v="28"/>
    <n v="8199409"/>
    <s v="39200     "/>
    <s v="IMPUESTOS Y DERECHOS"/>
    <x v="28"/>
    <n v="8199873"/>
    <s v="39203     "/>
    <s v="OTROS IMPUESTOS Y DERECHOS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873"/>
    <s v="39203     "/>
    <s v="OTROS IMPUESTOS Y DERECHOS"/>
    <s v="39203-OTROS IMPUESTOS Y DERECH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51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85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5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5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511012101"/>
    <n v="752"/>
    <x v="0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29"/>
    <n v="8199457"/>
    <s v="51100     "/>
    <s v="MUEBLES DE OFICINA Y ESTANTERÍA"/>
    <x v="29"/>
    <n v="8199915"/>
    <s v="51101     "/>
    <s v="MOBILIARIO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915"/>
    <s v="51101     "/>
    <s v="MOBILIARIO"/>
    <s v="51101-MOBILIARIO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52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52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75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5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511012101"/>
    <n v="752"/>
    <x v="1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29"/>
    <n v="8199457"/>
    <s v="51100     "/>
    <s v="MUEBLES DE OFICINA Y ESTANTERÍA"/>
    <x v="29"/>
    <n v="8199915"/>
    <s v="51101     "/>
    <s v="MOBILIARIO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915"/>
    <s v="51101     "/>
    <s v="MOBILIARIO"/>
    <s v="51101-MOBILIARIO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52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52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75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5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511012101"/>
    <n v="752"/>
    <x v="2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29"/>
    <n v="8199457"/>
    <s v="51100     "/>
    <s v="MUEBLES DE OFICINA Y ESTANTERÍA"/>
    <x v="29"/>
    <n v="8199915"/>
    <s v="51101     "/>
    <s v="MOBILIARIO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915"/>
    <s v="51101     "/>
    <s v="MOBILIARIO"/>
    <s v="51101-MOBILIARIO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52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52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75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5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5220"/>
    <n v="0"/>
  </r>
  <r>
    <s v="0102018511012101"/>
    <n v="752"/>
    <x v="3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29"/>
    <n v="8199457"/>
    <s v="51100     "/>
    <s v="MUEBLES DE OFICINA Y ESTANTERÍA"/>
    <x v="29"/>
    <n v="8199915"/>
    <s v="51101     "/>
    <s v="MOBILIARIO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915"/>
    <s v="51101     "/>
    <s v="MOBILIARIO"/>
    <s v="51101-MOBILIARIO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52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52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75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5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511012101"/>
    <n v="752"/>
    <x v="4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29"/>
    <n v="8199457"/>
    <s v="51100     "/>
    <s v="MUEBLES DE OFICINA Y ESTANTERÍA"/>
    <x v="29"/>
    <n v="8199915"/>
    <s v="51101     "/>
    <s v="MOBILIARIO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915"/>
    <s v="51101     "/>
    <s v="MOBILIARIO"/>
    <s v="51101-MOBILIARIO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52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52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75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5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511012101"/>
    <n v="752"/>
    <x v="5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29"/>
    <n v="8199457"/>
    <s v="51100     "/>
    <s v="MUEBLES DE OFICINA Y ESTANTERÍA"/>
    <x v="29"/>
    <n v="8199915"/>
    <s v="51101     "/>
    <s v="MOBILIARIO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915"/>
    <s v="51101     "/>
    <s v="MOBILIARIO"/>
    <s v="51101-MOBILIARIO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52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52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75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5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511012101"/>
    <n v="752"/>
    <x v="6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29"/>
    <n v="8199457"/>
    <s v="51100     "/>
    <s v="MUEBLES DE OFICINA Y ESTANTERÍA"/>
    <x v="29"/>
    <n v="8199915"/>
    <s v="51101     "/>
    <s v="MOBILIARIO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915"/>
    <s v="51101     "/>
    <s v="MOBILIARIO"/>
    <s v="51101-MOBILIARIO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52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52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75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5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511012101"/>
    <n v="752"/>
    <x v="7"/>
    <n v="0"/>
    <n v="8352"/>
    <n v="0"/>
    <n v="8352"/>
    <n v="8352"/>
    <n v="0"/>
    <n v="8352"/>
    <n v="8352"/>
    <x v="2"/>
    <n v="8199180"/>
    <s v="50000     "/>
    <s v="BIENES MUEBLES, INMUEBLES E INTANGIBLES"/>
    <x v="4"/>
    <n v="8199220"/>
    <s v="51000     "/>
    <s v="MOBILIARIO Y EQUIPO DE ADMINISTRACIÓN"/>
    <x v="29"/>
    <n v="8199457"/>
    <s v="51100     "/>
    <s v="MUEBLES DE OFICINA Y ESTANTERÍA"/>
    <x v="29"/>
    <n v="8199915"/>
    <s v="51101     "/>
    <s v="MOBILIARIO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915"/>
    <s v="51101     "/>
    <s v="MOBILIARIO"/>
    <s v="51101-MOBILIARIO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52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52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75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5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8352"/>
    <n v="0"/>
  </r>
  <r>
    <s v="0102018511012101"/>
    <n v="752"/>
    <x v="8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29"/>
    <n v="8199457"/>
    <s v="51100     "/>
    <s v="MUEBLES DE OFICINA Y ESTANTERÍA"/>
    <x v="29"/>
    <n v="8199915"/>
    <s v="51101     "/>
    <s v="MOBILIARIO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915"/>
    <s v="51101     "/>
    <s v="MOBILIARIO"/>
    <s v="51101-MOBILIARIO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52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52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75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5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511012101"/>
    <n v="752"/>
    <x v="9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29"/>
    <n v="8199457"/>
    <s v="51100     "/>
    <s v="MUEBLES DE OFICINA Y ESTANTERÍA"/>
    <x v="29"/>
    <n v="8199915"/>
    <s v="51101     "/>
    <s v="MOBILIARIO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915"/>
    <s v="51101     "/>
    <s v="MOBILIARIO"/>
    <s v="51101-MOBILIARIO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52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52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75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5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511012101"/>
    <n v="752"/>
    <x v="10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29"/>
    <n v="8199457"/>
    <s v="51100     "/>
    <s v="MUEBLES DE OFICINA Y ESTANTERÍA"/>
    <x v="29"/>
    <n v="8199915"/>
    <s v="51101     "/>
    <s v="MOBILIARIO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915"/>
    <s v="51101     "/>
    <s v="MOBILIARIO"/>
    <s v="51101-MOBILIARIO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52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52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75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5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511012101"/>
    <n v="752"/>
    <x v="11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29"/>
    <n v="8199457"/>
    <s v="51100     "/>
    <s v="MUEBLES DE OFICINA Y ESTANTERÍA"/>
    <x v="29"/>
    <n v="8199915"/>
    <s v="51101     "/>
    <s v="MOBILIARIO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915"/>
    <s v="51101     "/>
    <s v="MOBILIARIO"/>
    <s v="51101-MOBILIARIO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52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52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75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5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5220"/>
  </r>
  <r>
    <s v="0102018512012101"/>
    <n v="780"/>
    <x v="0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30"/>
    <n v="8199458"/>
    <s v="51200     "/>
    <s v="MUEBLES, EXCEPTO DE OFICINA Y ESTANTERÍA"/>
    <x v="30"/>
    <n v="8200165"/>
    <s v="51201     "/>
    <s v="MUEBLES, EXCEPTO DE OFICINA Y ESTANTERÍA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200165"/>
    <s v="51201     "/>
    <s v="MUEBLES, EXCEPTO DE OFICINA Y ESTANTERÍA"/>
    <s v="51201-MUEBLES, EXCEPTO DE OFICINA Y ESTANTERÍA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80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80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78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8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512012101"/>
    <n v="780"/>
    <x v="1"/>
    <n v="0"/>
    <n v="5220"/>
    <n v="0"/>
    <n v="5220"/>
    <n v="5220"/>
    <n v="0"/>
    <n v="5220"/>
    <n v="5220"/>
    <x v="2"/>
    <n v="8199180"/>
    <s v="50000     "/>
    <s v="BIENES MUEBLES, INMUEBLES E INTANGIBLES"/>
    <x v="4"/>
    <n v="8199220"/>
    <s v="51000     "/>
    <s v="MOBILIARIO Y EQUIPO DE ADMINISTRACIÓN"/>
    <x v="30"/>
    <n v="8199458"/>
    <s v="51200     "/>
    <s v="MUEBLES, EXCEPTO DE OFICINA Y ESTANTERÍA"/>
    <x v="30"/>
    <n v="8200165"/>
    <s v="51201     "/>
    <s v="MUEBLES, EXCEPTO DE OFICINA Y ESTANTERÍA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200165"/>
    <s v="51201     "/>
    <s v="MUEBLES, EXCEPTO DE OFICINA Y ESTANTERÍA"/>
    <s v="51201-MUEBLES, EXCEPTO DE OFICINA Y ESTANTERÍA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80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80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78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8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512012101"/>
    <n v="780"/>
    <x v="2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30"/>
    <n v="8199458"/>
    <s v="51200     "/>
    <s v="MUEBLES, EXCEPTO DE OFICINA Y ESTANTERÍA"/>
    <x v="30"/>
    <n v="8200165"/>
    <s v="51201     "/>
    <s v="MUEBLES, EXCEPTO DE OFICINA Y ESTANTERÍA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200165"/>
    <s v="51201     "/>
    <s v="MUEBLES, EXCEPTO DE OFICINA Y ESTANTERÍA"/>
    <s v="51201-MUEBLES, EXCEPTO DE OFICINA Y ESTANTERÍA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80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80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78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8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5220"/>
    <n v="0"/>
  </r>
  <r>
    <s v="0102018512012101"/>
    <n v="780"/>
    <x v="3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30"/>
    <n v="8199458"/>
    <s v="51200     "/>
    <s v="MUEBLES, EXCEPTO DE OFICINA Y ESTANTERÍA"/>
    <x v="30"/>
    <n v="8200165"/>
    <s v="51201     "/>
    <s v="MUEBLES, EXCEPTO DE OFICINA Y ESTANTERÍA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200165"/>
    <s v="51201     "/>
    <s v="MUEBLES, EXCEPTO DE OFICINA Y ESTANTERÍA"/>
    <s v="51201-MUEBLES, EXCEPTO DE OFICINA Y ESTANTERÍA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80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80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78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8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512012101"/>
    <n v="780"/>
    <x v="4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30"/>
    <n v="8199458"/>
    <s v="51200     "/>
    <s v="MUEBLES, EXCEPTO DE OFICINA Y ESTANTERÍA"/>
    <x v="30"/>
    <n v="8200165"/>
    <s v="51201     "/>
    <s v="MUEBLES, EXCEPTO DE OFICINA Y ESTANTERÍA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200165"/>
    <s v="51201     "/>
    <s v="MUEBLES, EXCEPTO DE OFICINA Y ESTANTERÍA"/>
    <s v="51201-MUEBLES, EXCEPTO DE OFICINA Y ESTANTERÍA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80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80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78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8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512012101"/>
    <n v="780"/>
    <x v="5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30"/>
    <n v="8199458"/>
    <s v="51200     "/>
    <s v="MUEBLES, EXCEPTO DE OFICINA Y ESTANTERÍA"/>
    <x v="30"/>
    <n v="8200165"/>
    <s v="51201     "/>
    <s v="MUEBLES, EXCEPTO DE OFICINA Y ESTANTERÍA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200165"/>
    <s v="51201     "/>
    <s v="MUEBLES, EXCEPTO DE OFICINA Y ESTANTERÍA"/>
    <s v="51201-MUEBLES, EXCEPTO DE OFICINA Y ESTANTERÍA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80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80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78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8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512012101"/>
    <n v="780"/>
    <x v="6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30"/>
    <n v="8199458"/>
    <s v="51200     "/>
    <s v="MUEBLES, EXCEPTO DE OFICINA Y ESTANTERÍA"/>
    <x v="30"/>
    <n v="8200165"/>
    <s v="51201     "/>
    <s v="MUEBLES, EXCEPTO DE OFICINA Y ESTANTERÍA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200165"/>
    <s v="51201     "/>
    <s v="MUEBLES, EXCEPTO DE OFICINA Y ESTANTERÍA"/>
    <s v="51201-MUEBLES, EXCEPTO DE OFICINA Y ESTANTERÍA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80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80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78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8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512012101"/>
    <n v="780"/>
    <x v="7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30"/>
    <n v="8199458"/>
    <s v="51200     "/>
    <s v="MUEBLES, EXCEPTO DE OFICINA Y ESTANTERÍA"/>
    <x v="30"/>
    <n v="8200165"/>
    <s v="51201     "/>
    <s v="MUEBLES, EXCEPTO DE OFICINA Y ESTANTERÍA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200165"/>
    <s v="51201     "/>
    <s v="MUEBLES, EXCEPTO DE OFICINA Y ESTANTERÍA"/>
    <s v="51201-MUEBLES, EXCEPTO DE OFICINA Y ESTANTERÍA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80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80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78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8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512012101"/>
    <n v="780"/>
    <x v="8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30"/>
    <n v="8199458"/>
    <s v="51200     "/>
    <s v="MUEBLES, EXCEPTO DE OFICINA Y ESTANTERÍA"/>
    <x v="30"/>
    <n v="8200165"/>
    <s v="51201     "/>
    <s v="MUEBLES, EXCEPTO DE OFICINA Y ESTANTERÍA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200165"/>
    <s v="51201     "/>
    <s v="MUEBLES, EXCEPTO DE OFICINA Y ESTANTERÍA"/>
    <s v="51201-MUEBLES, EXCEPTO DE OFICINA Y ESTANTERÍA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80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80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78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8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512012101"/>
    <n v="780"/>
    <x v="9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30"/>
    <n v="8199458"/>
    <s v="51200     "/>
    <s v="MUEBLES, EXCEPTO DE OFICINA Y ESTANTERÍA"/>
    <x v="30"/>
    <n v="8200165"/>
    <s v="51201     "/>
    <s v="MUEBLES, EXCEPTO DE OFICINA Y ESTANTERÍA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200165"/>
    <s v="51201     "/>
    <s v="MUEBLES, EXCEPTO DE OFICINA Y ESTANTERÍA"/>
    <s v="51201-MUEBLES, EXCEPTO DE OFICINA Y ESTANTERÍA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80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80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78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8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512012101"/>
    <n v="780"/>
    <x v="10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30"/>
    <n v="8199458"/>
    <s v="51200     "/>
    <s v="MUEBLES, EXCEPTO DE OFICINA Y ESTANTERÍA"/>
    <x v="30"/>
    <n v="8200165"/>
    <s v="51201     "/>
    <s v="MUEBLES, EXCEPTO DE OFICINA Y ESTANTERÍA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200165"/>
    <s v="51201     "/>
    <s v="MUEBLES, EXCEPTO DE OFICINA Y ESTANTERÍA"/>
    <s v="51201-MUEBLES, EXCEPTO DE OFICINA Y ESTANTERÍA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80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80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78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8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512012101"/>
    <n v="780"/>
    <x v="11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30"/>
    <n v="8199458"/>
    <s v="51200     "/>
    <s v="MUEBLES, EXCEPTO DE OFICINA Y ESTANTERÍA"/>
    <x v="30"/>
    <n v="8200165"/>
    <s v="51201     "/>
    <s v="MUEBLES, EXCEPTO DE OFICINA Y ESTANTERÍA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200165"/>
    <s v="51201     "/>
    <s v="MUEBLES, EXCEPTO DE OFICINA Y ESTANTERÍA"/>
    <s v="51201-MUEBLES, EXCEPTO DE OFICINA Y ESTANTERÍA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80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80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78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8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515012101"/>
    <n v="863"/>
    <x v="0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917"/>
    <s v="51501     "/>
    <s v="BIENES INFORMÁTICOS"/>
    <s v="51501-BIENES INFORMÁTICO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63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863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6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6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515012101"/>
    <n v="863"/>
    <x v="1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917"/>
    <s v="51501     "/>
    <s v="BIENES INFORMÁTICOS"/>
    <s v="51501-BIENES INFORMÁTICO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63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863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6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6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515012101"/>
    <n v="863"/>
    <x v="2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917"/>
    <s v="51501     "/>
    <s v="BIENES INFORMÁTICOS"/>
    <s v="51501-BIENES INFORMÁTICO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63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863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6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6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515012101"/>
    <n v="863"/>
    <x v="3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917"/>
    <s v="51501     "/>
    <s v="BIENES INFORMÁTICOS"/>
    <s v="51501-BIENES INFORMÁTICO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63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863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6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6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515012101"/>
    <n v="863"/>
    <x v="4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917"/>
    <s v="51501     "/>
    <s v="BIENES INFORMÁTICOS"/>
    <s v="51501-BIENES INFORMÁTICO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63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863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6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6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515012101"/>
    <n v="863"/>
    <x v="5"/>
    <n v="0"/>
    <n v="3248"/>
    <n v="0"/>
    <n v="3248"/>
    <n v="3248"/>
    <n v="0"/>
    <n v="3248"/>
    <n v="3248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917"/>
    <s v="51501     "/>
    <s v="BIENES INFORMÁTICOS"/>
    <s v="51501-BIENES INFORMÁTICO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63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863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6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6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3248"/>
    <n v="0"/>
  </r>
  <r>
    <s v="0102018515012101"/>
    <n v="863"/>
    <x v="6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917"/>
    <s v="51501     "/>
    <s v="BIENES INFORMÁTICOS"/>
    <s v="51501-BIENES INFORMÁTICO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63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863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6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6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515012101"/>
    <n v="863"/>
    <x v="7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917"/>
    <s v="51501     "/>
    <s v="BIENES INFORMÁTICOS"/>
    <s v="51501-BIENES INFORMÁTICO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63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863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6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6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515012101"/>
    <n v="863"/>
    <x v="8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917"/>
    <s v="51501     "/>
    <s v="BIENES INFORMÁTICOS"/>
    <s v="51501-BIENES INFORMÁTICO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63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863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6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6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515012101"/>
    <n v="863"/>
    <x v="9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917"/>
    <s v="51501     "/>
    <s v="BIENES INFORMÁTICOS"/>
    <s v="51501-BIENES INFORMÁTICO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63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863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6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6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515012101"/>
    <n v="863"/>
    <x v="10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917"/>
    <s v="51501     "/>
    <s v="BIENES INFORMÁTICOS"/>
    <s v="51501-BIENES INFORMÁTICO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63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863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6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6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515012101"/>
    <n v="863"/>
    <x v="11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917"/>
    <s v="51501     "/>
    <s v="BIENES INFORMÁTICOS"/>
    <s v="51501-BIENES INFORMÁTICO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63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863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6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6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566012101"/>
    <n v="876"/>
    <x v="0"/>
    <n v="0"/>
    <n v="0"/>
    <n v="0"/>
    <n v="0"/>
    <n v="0"/>
    <n v="0"/>
    <n v="0"/>
    <n v="0"/>
    <x v="2"/>
    <n v="8199180"/>
    <s v="50000     "/>
    <s v="BIENES MUEBLES, INMUEBLES E INTANGIBLES"/>
    <x v="13"/>
    <n v="8199225"/>
    <s v="56000     "/>
    <s v="MAQUINARIA, OTROS EQUIPOS Y HERRAMIENTAS"/>
    <x v="31"/>
    <n v="8199482"/>
    <s v="56600     "/>
    <s v="EQUIPOS DE GENERACIÓN ELÉCTRICA, APARATOS Y ACCESORIOS ELÉCTRICOS"/>
    <x v="31"/>
    <n v="8199953"/>
    <s v="56601     "/>
    <s v="MAQUINARIA Y EQUIPO ELECTRICO Y ELECTRONICO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953"/>
    <s v="56601     "/>
    <s v="MAQUINARIA Y EQUIPO ELECTRICO Y ELECTRONICO"/>
    <s v="56601-MAQUINARIA Y EQUIPO ELECTRICO Y ELECTRONICO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76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876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7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7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566012101"/>
    <n v="876"/>
    <x v="1"/>
    <n v="0"/>
    <n v="0"/>
    <n v="0"/>
    <n v="0"/>
    <n v="0"/>
    <n v="0"/>
    <n v="0"/>
    <n v="0"/>
    <x v="2"/>
    <n v="8199180"/>
    <s v="50000     "/>
    <s v="BIENES MUEBLES, INMUEBLES E INTANGIBLES"/>
    <x v="13"/>
    <n v="8199225"/>
    <s v="56000     "/>
    <s v="MAQUINARIA, OTROS EQUIPOS Y HERRAMIENTAS"/>
    <x v="31"/>
    <n v="8199482"/>
    <s v="56600     "/>
    <s v="EQUIPOS DE GENERACIÓN ELÉCTRICA, APARATOS Y ACCESORIOS ELÉCTRICOS"/>
    <x v="31"/>
    <n v="8199953"/>
    <s v="56601     "/>
    <s v="MAQUINARIA Y EQUIPO ELECTRICO Y ELECTRONICO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953"/>
    <s v="56601     "/>
    <s v="MAQUINARIA Y EQUIPO ELECTRICO Y ELECTRONICO"/>
    <s v="56601-MAQUINARIA Y EQUIPO ELECTRICO Y ELECTRONICO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76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876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7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7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566012101"/>
    <n v="876"/>
    <x v="2"/>
    <n v="0"/>
    <n v="0"/>
    <n v="0"/>
    <n v="0"/>
    <n v="0"/>
    <n v="0"/>
    <n v="0"/>
    <n v="0"/>
    <x v="2"/>
    <n v="8199180"/>
    <s v="50000     "/>
    <s v="BIENES MUEBLES, INMUEBLES E INTANGIBLES"/>
    <x v="13"/>
    <n v="8199225"/>
    <s v="56000     "/>
    <s v="MAQUINARIA, OTROS EQUIPOS Y HERRAMIENTAS"/>
    <x v="31"/>
    <n v="8199482"/>
    <s v="56600     "/>
    <s v="EQUIPOS DE GENERACIÓN ELÉCTRICA, APARATOS Y ACCESORIOS ELÉCTRICOS"/>
    <x v="31"/>
    <n v="8199953"/>
    <s v="56601     "/>
    <s v="MAQUINARIA Y EQUIPO ELECTRICO Y ELECTRONICO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953"/>
    <s v="56601     "/>
    <s v="MAQUINARIA Y EQUIPO ELECTRICO Y ELECTRONICO"/>
    <s v="56601-MAQUINARIA Y EQUIPO ELECTRICO Y ELECTRONICO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76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876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7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7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566012101"/>
    <n v="876"/>
    <x v="3"/>
    <n v="0"/>
    <n v="0"/>
    <n v="0"/>
    <n v="0"/>
    <n v="0"/>
    <n v="0"/>
    <n v="0"/>
    <n v="0"/>
    <x v="2"/>
    <n v="8199180"/>
    <s v="50000     "/>
    <s v="BIENES MUEBLES, INMUEBLES E INTANGIBLES"/>
    <x v="13"/>
    <n v="8199225"/>
    <s v="56000     "/>
    <s v="MAQUINARIA, OTROS EQUIPOS Y HERRAMIENTAS"/>
    <x v="31"/>
    <n v="8199482"/>
    <s v="56600     "/>
    <s v="EQUIPOS DE GENERACIÓN ELÉCTRICA, APARATOS Y ACCESORIOS ELÉCTRICOS"/>
    <x v="31"/>
    <n v="8199953"/>
    <s v="56601     "/>
    <s v="MAQUINARIA Y EQUIPO ELECTRICO Y ELECTRONICO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953"/>
    <s v="56601     "/>
    <s v="MAQUINARIA Y EQUIPO ELECTRICO Y ELECTRONICO"/>
    <s v="56601-MAQUINARIA Y EQUIPO ELECTRICO Y ELECTRONICO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76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876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7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7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566012101"/>
    <n v="876"/>
    <x v="4"/>
    <n v="0"/>
    <n v="0"/>
    <n v="0"/>
    <n v="0"/>
    <n v="0"/>
    <n v="0"/>
    <n v="0"/>
    <n v="0"/>
    <x v="2"/>
    <n v="8199180"/>
    <s v="50000     "/>
    <s v="BIENES MUEBLES, INMUEBLES E INTANGIBLES"/>
    <x v="13"/>
    <n v="8199225"/>
    <s v="56000     "/>
    <s v="MAQUINARIA, OTROS EQUIPOS Y HERRAMIENTAS"/>
    <x v="31"/>
    <n v="8199482"/>
    <s v="56600     "/>
    <s v="EQUIPOS DE GENERACIÓN ELÉCTRICA, APARATOS Y ACCESORIOS ELÉCTRICOS"/>
    <x v="31"/>
    <n v="8199953"/>
    <s v="56601     "/>
    <s v="MAQUINARIA Y EQUIPO ELECTRICO Y ELECTRONICO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953"/>
    <s v="56601     "/>
    <s v="MAQUINARIA Y EQUIPO ELECTRICO Y ELECTRONICO"/>
    <s v="56601-MAQUINARIA Y EQUIPO ELECTRICO Y ELECTRONICO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76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876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7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7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566012101"/>
    <n v="876"/>
    <x v="5"/>
    <n v="0"/>
    <n v="0"/>
    <n v="0"/>
    <n v="0"/>
    <n v="0"/>
    <n v="0"/>
    <n v="0"/>
    <n v="0"/>
    <x v="2"/>
    <n v="8199180"/>
    <s v="50000     "/>
    <s v="BIENES MUEBLES, INMUEBLES E INTANGIBLES"/>
    <x v="13"/>
    <n v="8199225"/>
    <s v="56000     "/>
    <s v="MAQUINARIA, OTROS EQUIPOS Y HERRAMIENTAS"/>
    <x v="31"/>
    <n v="8199482"/>
    <s v="56600     "/>
    <s v="EQUIPOS DE GENERACIÓN ELÉCTRICA, APARATOS Y ACCESORIOS ELÉCTRICOS"/>
    <x v="31"/>
    <n v="8199953"/>
    <s v="56601     "/>
    <s v="MAQUINARIA Y EQUIPO ELECTRICO Y ELECTRONICO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953"/>
    <s v="56601     "/>
    <s v="MAQUINARIA Y EQUIPO ELECTRICO Y ELECTRONICO"/>
    <s v="56601-MAQUINARIA Y EQUIPO ELECTRICO Y ELECTRONICO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76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876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7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7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566012101"/>
    <n v="876"/>
    <x v="6"/>
    <n v="0"/>
    <n v="15416.4"/>
    <n v="0"/>
    <n v="15416.4"/>
    <n v="15416.4"/>
    <n v="0"/>
    <n v="15416.4"/>
    <n v="15416.4"/>
    <x v="2"/>
    <n v="8199180"/>
    <s v="50000     "/>
    <s v="BIENES MUEBLES, INMUEBLES E INTANGIBLES"/>
    <x v="13"/>
    <n v="8199225"/>
    <s v="56000     "/>
    <s v="MAQUINARIA, OTROS EQUIPOS Y HERRAMIENTAS"/>
    <x v="31"/>
    <n v="8199482"/>
    <s v="56600     "/>
    <s v="EQUIPOS DE GENERACIÓN ELÉCTRICA, APARATOS Y ACCESORIOS ELÉCTRICOS"/>
    <x v="31"/>
    <n v="8199953"/>
    <s v="56601     "/>
    <s v="MAQUINARIA Y EQUIPO ELECTRICO Y ELECTRONICO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953"/>
    <s v="56601     "/>
    <s v="MAQUINARIA Y EQUIPO ELECTRICO Y ELECTRONICO"/>
    <s v="56601-MAQUINARIA Y EQUIPO ELECTRICO Y ELECTRONICO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76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876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7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7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566012101"/>
    <n v="876"/>
    <x v="7"/>
    <n v="0"/>
    <n v="0"/>
    <n v="0"/>
    <n v="0"/>
    <n v="0"/>
    <n v="0"/>
    <n v="0"/>
    <n v="0"/>
    <x v="2"/>
    <n v="8199180"/>
    <s v="50000     "/>
    <s v="BIENES MUEBLES, INMUEBLES E INTANGIBLES"/>
    <x v="13"/>
    <n v="8199225"/>
    <s v="56000     "/>
    <s v="MAQUINARIA, OTROS EQUIPOS Y HERRAMIENTAS"/>
    <x v="31"/>
    <n v="8199482"/>
    <s v="56600     "/>
    <s v="EQUIPOS DE GENERACIÓN ELÉCTRICA, APARATOS Y ACCESORIOS ELÉCTRICOS"/>
    <x v="31"/>
    <n v="8199953"/>
    <s v="56601     "/>
    <s v="MAQUINARIA Y EQUIPO ELECTRICO Y ELECTRONICO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953"/>
    <s v="56601     "/>
    <s v="MAQUINARIA Y EQUIPO ELECTRICO Y ELECTRONICO"/>
    <s v="56601-MAQUINARIA Y EQUIPO ELECTRICO Y ELECTRONICO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76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876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7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7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5416.4"/>
    <n v="0"/>
  </r>
  <r>
    <s v="0102018566012101"/>
    <n v="876"/>
    <x v="8"/>
    <n v="0"/>
    <n v="0"/>
    <n v="0"/>
    <n v="0"/>
    <n v="0"/>
    <n v="0"/>
    <n v="0"/>
    <n v="0"/>
    <x v="2"/>
    <n v="8199180"/>
    <s v="50000     "/>
    <s v="BIENES MUEBLES, INMUEBLES E INTANGIBLES"/>
    <x v="13"/>
    <n v="8199225"/>
    <s v="56000     "/>
    <s v="MAQUINARIA, OTROS EQUIPOS Y HERRAMIENTAS"/>
    <x v="31"/>
    <n v="8199482"/>
    <s v="56600     "/>
    <s v="EQUIPOS DE GENERACIÓN ELÉCTRICA, APARATOS Y ACCESORIOS ELÉCTRICOS"/>
    <x v="31"/>
    <n v="8199953"/>
    <s v="56601     "/>
    <s v="MAQUINARIA Y EQUIPO ELECTRICO Y ELECTRONICO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953"/>
    <s v="56601     "/>
    <s v="MAQUINARIA Y EQUIPO ELECTRICO Y ELECTRONICO"/>
    <s v="56601-MAQUINARIA Y EQUIPO ELECTRICO Y ELECTRONICO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76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876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7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7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566012101"/>
    <n v="876"/>
    <x v="9"/>
    <n v="0"/>
    <n v="0"/>
    <n v="0"/>
    <n v="0"/>
    <n v="0"/>
    <n v="0"/>
    <n v="0"/>
    <n v="0"/>
    <x v="2"/>
    <n v="8199180"/>
    <s v="50000     "/>
    <s v="BIENES MUEBLES, INMUEBLES E INTANGIBLES"/>
    <x v="13"/>
    <n v="8199225"/>
    <s v="56000     "/>
    <s v="MAQUINARIA, OTROS EQUIPOS Y HERRAMIENTAS"/>
    <x v="31"/>
    <n v="8199482"/>
    <s v="56600     "/>
    <s v="EQUIPOS DE GENERACIÓN ELÉCTRICA, APARATOS Y ACCESORIOS ELÉCTRICOS"/>
    <x v="31"/>
    <n v="8199953"/>
    <s v="56601     "/>
    <s v="MAQUINARIA Y EQUIPO ELECTRICO Y ELECTRONICO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953"/>
    <s v="56601     "/>
    <s v="MAQUINARIA Y EQUIPO ELECTRICO Y ELECTRONICO"/>
    <s v="56601-MAQUINARIA Y EQUIPO ELECTRICO Y ELECTRONICO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76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876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7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7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566012101"/>
    <n v="876"/>
    <x v="10"/>
    <n v="0"/>
    <n v="0"/>
    <n v="0"/>
    <n v="0"/>
    <n v="0"/>
    <n v="0"/>
    <n v="0"/>
    <n v="0"/>
    <x v="2"/>
    <n v="8199180"/>
    <s v="50000     "/>
    <s v="BIENES MUEBLES, INMUEBLES E INTANGIBLES"/>
    <x v="13"/>
    <n v="8199225"/>
    <s v="56000     "/>
    <s v="MAQUINARIA, OTROS EQUIPOS Y HERRAMIENTAS"/>
    <x v="31"/>
    <n v="8199482"/>
    <s v="56600     "/>
    <s v="EQUIPOS DE GENERACIÓN ELÉCTRICA, APARATOS Y ACCESORIOS ELÉCTRICOS"/>
    <x v="31"/>
    <n v="8199953"/>
    <s v="56601     "/>
    <s v="MAQUINARIA Y EQUIPO ELECTRICO Y ELECTRONICO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953"/>
    <s v="56601     "/>
    <s v="MAQUINARIA Y EQUIPO ELECTRICO Y ELECTRONICO"/>
    <s v="56601-MAQUINARIA Y EQUIPO ELECTRICO Y ELECTRONICO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76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876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7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7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18566012101"/>
    <n v="876"/>
    <x v="11"/>
    <n v="0"/>
    <n v="0"/>
    <n v="0"/>
    <n v="0"/>
    <n v="0"/>
    <n v="0"/>
    <n v="0"/>
    <n v="0"/>
    <x v="2"/>
    <n v="8199180"/>
    <s v="50000     "/>
    <s v="BIENES MUEBLES, INMUEBLES E INTANGIBLES"/>
    <x v="13"/>
    <n v="8199225"/>
    <s v="56000     "/>
    <s v="MAQUINARIA, OTROS EQUIPOS Y HERRAMIENTAS"/>
    <x v="31"/>
    <n v="8199482"/>
    <s v="56600     "/>
    <s v="EQUIPOS DE GENERACIÓN ELÉCTRICA, APARATOS Y ACCESORIOS ELÉCTRICOS"/>
    <x v="31"/>
    <n v="8199953"/>
    <s v="56601     "/>
    <s v="MAQUINARIA Y EQUIPO ELECTRICO Y ELECTRONICO"/>
    <n v="725758"/>
    <s v="01                            "/>
    <s v="FORTALECIMIENTO SOCIAL"/>
    <x v="0"/>
    <n v="725798"/>
    <s v="0102                          "/>
    <s v="CENTROS INFANTILES"/>
    <x v="1"/>
    <n v="21127"/>
    <s v="018       "/>
    <s v="SALUD INTEGRAL DEL NIÑO"/>
    <x v="4"/>
    <s v="PROYECTO"/>
    <n v="8199953"/>
    <s v="56601     "/>
    <s v="MAQUINARIA Y EQUIPO ELECTRICO Y ELECTRONICO"/>
    <s v="56601-MAQUINARIA Y EQUIPO ELECTRICO Y ELECTRONICO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76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876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7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7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44351011101"/>
    <n v="542"/>
    <x v="0"/>
    <n v="14850"/>
    <n v="-1485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4"/>
    <n v="8199373"/>
    <s v="35100     "/>
    <s v="CONSERVACIÓN Y MANTENIMIENTO MENOR DE INMUEBLES"/>
    <x v="24"/>
    <n v="8199796"/>
    <s v="35101     "/>
    <s v="MANTENIMIENTO Y CONSERVACION DE INMUEBLES"/>
    <n v="725758"/>
    <s v="01                            "/>
    <s v="FORTALECIMIENTO SOCIAL"/>
    <x v="0"/>
    <n v="725798"/>
    <s v="0102                          "/>
    <s v="CENTROS INFANTILES"/>
    <x v="1"/>
    <n v="21124"/>
    <s v="044       "/>
    <s v="REMODELACION Y EQUIOAMIENTO DE LOS CENTROS INFANTILES"/>
    <x v="5"/>
    <s v="PROYECTO"/>
    <n v="8199796"/>
    <s v="35101     "/>
    <s v="MANTENIMIENTO Y CONSERVACION DE INMUEBLES"/>
    <s v="35101-MANTENIMIENTO Y CONSERVACION DE INMUEBLE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42"/>
    <s v="2.5.1"/>
    <s v="EDUCACION BASICA"/>
    <x v="2"/>
    <s v="2.5.1"/>
    <s v="EDUCACION BASICA"/>
    <x v="2"/>
    <s v="2.5.1"/>
    <s v="EDUCACION BASICA"/>
    <x v="2"/>
    <s v="2.5"/>
    <s v="EDUCACION"/>
    <x v="1"/>
    <s v="2"/>
    <s v="DESARROLLO SOCIAL"/>
    <x v="0"/>
    <n v="54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4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4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44351011101"/>
    <n v="542"/>
    <x v="1"/>
    <n v="14850"/>
    <n v="-13220.65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4"/>
    <n v="8199373"/>
    <s v="35100     "/>
    <s v="CONSERVACIÓN Y MANTENIMIENTO MENOR DE INMUEBLES"/>
    <x v="24"/>
    <n v="8199796"/>
    <s v="35101     "/>
    <s v="MANTENIMIENTO Y CONSERVACION DE INMUEBLES"/>
    <n v="725758"/>
    <s v="01                            "/>
    <s v="FORTALECIMIENTO SOCIAL"/>
    <x v="0"/>
    <n v="725798"/>
    <s v="0102                          "/>
    <s v="CENTROS INFANTILES"/>
    <x v="1"/>
    <n v="21124"/>
    <s v="044       "/>
    <s v="REMODELACION Y EQUIOAMIENTO DE LOS CENTROS INFANTILES"/>
    <x v="5"/>
    <s v="PROYECTO"/>
    <n v="8199796"/>
    <s v="35101     "/>
    <s v="MANTENIMIENTO Y CONSERVACION DE INMUEBLES"/>
    <s v="35101-MANTENIMIENTO Y CONSERVACION DE INMUEBLE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42"/>
    <s v="2.5.1"/>
    <s v="EDUCACION BASICA"/>
    <x v="2"/>
    <s v="2.5.1"/>
    <s v="EDUCACION BASICA"/>
    <x v="2"/>
    <s v="2.5.1"/>
    <s v="EDUCACION BASICA"/>
    <x v="2"/>
    <s v="2.5"/>
    <s v="EDUCACION"/>
    <x v="1"/>
    <s v="2"/>
    <s v="DESARROLLO SOCIAL"/>
    <x v="0"/>
    <n v="54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4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4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44351011101"/>
    <n v="542"/>
    <x v="2"/>
    <n v="14850"/>
    <n v="-1400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4"/>
    <n v="8199373"/>
    <s v="35100     "/>
    <s v="CONSERVACIÓN Y MANTENIMIENTO MENOR DE INMUEBLES"/>
    <x v="24"/>
    <n v="8199796"/>
    <s v="35101     "/>
    <s v="MANTENIMIENTO Y CONSERVACION DE INMUEBLES"/>
    <n v="725758"/>
    <s v="01                            "/>
    <s v="FORTALECIMIENTO SOCIAL"/>
    <x v="0"/>
    <n v="725798"/>
    <s v="0102                          "/>
    <s v="CENTROS INFANTILES"/>
    <x v="1"/>
    <n v="21124"/>
    <s v="044       "/>
    <s v="REMODELACION Y EQUIOAMIENTO DE LOS CENTROS INFANTILES"/>
    <x v="5"/>
    <s v="PROYECTO"/>
    <n v="8199796"/>
    <s v="35101     "/>
    <s v="MANTENIMIENTO Y CONSERVACION DE INMUEBLES"/>
    <s v="35101-MANTENIMIENTO Y CONSERVACION DE INMUEBLE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42"/>
    <s v="2.5.1"/>
    <s v="EDUCACION BASICA"/>
    <x v="2"/>
    <s v="2.5.1"/>
    <s v="EDUCACION BASICA"/>
    <x v="2"/>
    <s v="2.5.1"/>
    <s v="EDUCACION BASICA"/>
    <x v="2"/>
    <s v="2.5"/>
    <s v="EDUCACION"/>
    <x v="1"/>
    <s v="2"/>
    <s v="DESARROLLO SOCIAL"/>
    <x v="0"/>
    <n v="54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4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4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44351011101"/>
    <n v="542"/>
    <x v="3"/>
    <n v="14850"/>
    <n v="-1000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4"/>
    <n v="8199373"/>
    <s v="35100     "/>
    <s v="CONSERVACIÓN Y MANTENIMIENTO MENOR DE INMUEBLES"/>
    <x v="24"/>
    <n v="8199796"/>
    <s v="35101     "/>
    <s v="MANTENIMIENTO Y CONSERVACION DE INMUEBLES"/>
    <n v="725758"/>
    <s v="01                            "/>
    <s v="FORTALECIMIENTO SOCIAL"/>
    <x v="0"/>
    <n v="725798"/>
    <s v="0102                          "/>
    <s v="CENTROS INFANTILES"/>
    <x v="1"/>
    <n v="21124"/>
    <s v="044       "/>
    <s v="REMODELACION Y EQUIOAMIENTO DE LOS CENTROS INFANTILES"/>
    <x v="5"/>
    <s v="PROYECTO"/>
    <n v="8199796"/>
    <s v="35101     "/>
    <s v="MANTENIMIENTO Y CONSERVACION DE INMUEBLES"/>
    <s v="35101-MANTENIMIENTO Y CONSERVACION DE INMUEBLE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42"/>
    <s v="2.5.1"/>
    <s v="EDUCACION BASICA"/>
    <x v="2"/>
    <s v="2.5.1"/>
    <s v="EDUCACION BASICA"/>
    <x v="2"/>
    <s v="2.5.1"/>
    <s v="EDUCACION BASICA"/>
    <x v="2"/>
    <s v="2.5"/>
    <s v="EDUCACION"/>
    <x v="1"/>
    <s v="2"/>
    <s v="DESARROLLO SOCIAL"/>
    <x v="0"/>
    <n v="54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4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4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44351011101"/>
    <n v="542"/>
    <x v="4"/>
    <n v="14850"/>
    <n v="-14840"/>
    <n v="0"/>
    <n v="4454.3999999999996"/>
    <n v="4454.3999999999996"/>
    <n v="0"/>
    <n v="4454.3999999999996"/>
    <n v="4454.3999999999996"/>
    <x v="1"/>
    <n v="8199178"/>
    <s v="30000     "/>
    <s v="SERVICIOS GENERALES"/>
    <x v="11"/>
    <n v="8199206"/>
    <s v="35000     "/>
    <s v="SERVICIOS DE INSTALACIÓN, REPARACIÓN, MANTENIMIENTO Y CONSERVACIÓN"/>
    <x v="24"/>
    <n v="8199373"/>
    <s v="35100     "/>
    <s v="CONSERVACIÓN Y MANTENIMIENTO MENOR DE INMUEBLES"/>
    <x v="24"/>
    <n v="8199796"/>
    <s v="35101     "/>
    <s v="MANTENIMIENTO Y CONSERVACION DE INMUEBLES"/>
    <n v="725758"/>
    <s v="01                            "/>
    <s v="FORTALECIMIENTO SOCIAL"/>
    <x v="0"/>
    <n v="725798"/>
    <s v="0102                          "/>
    <s v="CENTROS INFANTILES"/>
    <x v="1"/>
    <n v="21124"/>
    <s v="044       "/>
    <s v="REMODELACION Y EQUIOAMIENTO DE LOS CENTROS INFANTILES"/>
    <x v="5"/>
    <s v="PROYECTO"/>
    <n v="8199796"/>
    <s v="35101     "/>
    <s v="MANTENIMIENTO Y CONSERVACION DE INMUEBLES"/>
    <s v="35101-MANTENIMIENTO Y CONSERVACION DE INMUEBLE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42"/>
    <s v="2.5.1"/>
    <s v="EDUCACION BASICA"/>
    <x v="2"/>
    <s v="2.5.1"/>
    <s v="EDUCACION BASICA"/>
    <x v="2"/>
    <s v="2.5.1"/>
    <s v="EDUCACION BASICA"/>
    <x v="2"/>
    <s v="2.5"/>
    <s v="EDUCACION"/>
    <x v="1"/>
    <s v="2"/>
    <s v="DESARROLLO SOCIAL"/>
    <x v="0"/>
    <n v="54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4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4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52070.65"/>
  </r>
  <r>
    <s v="0102044351011101"/>
    <n v="542"/>
    <x v="5"/>
    <n v="14850"/>
    <n v="-1485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4"/>
    <n v="8199373"/>
    <s v="35100     "/>
    <s v="CONSERVACIÓN Y MANTENIMIENTO MENOR DE INMUEBLES"/>
    <x v="24"/>
    <n v="8199796"/>
    <s v="35101     "/>
    <s v="MANTENIMIENTO Y CONSERVACION DE INMUEBLES"/>
    <n v="725758"/>
    <s v="01                            "/>
    <s v="FORTALECIMIENTO SOCIAL"/>
    <x v="0"/>
    <n v="725798"/>
    <s v="0102                          "/>
    <s v="CENTROS INFANTILES"/>
    <x v="1"/>
    <n v="21124"/>
    <s v="044       "/>
    <s v="REMODELACION Y EQUIOAMIENTO DE LOS CENTROS INFANTILES"/>
    <x v="5"/>
    <s v="PROYECTO"/>
    <n v="8199796"/>
    <s v="35101     "/>
    <s v="MANTENIMIENTO Y CONSERVACION DE INMUEBLES"/>
    <s v="35101-MANTENIMIENTO Y CONSERVACION DE INMUEBLE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42"/>
    <s v="2.5.1"/>
    <s v="EDUCACION BASICA"/>
    <x v="2"/>
    <s v="2.5.1"/>
    <s v="EDUCACION BASICA"/>
    <x v="2"/>
    <s v="2.5.1"/>
    <s v="EDUCACION BASICA"/>
    <x v="2"/>
    <s v="2.5"/>
    <s v="EDUCACION"/>
    <x v="1"/>
    <s v="2"/>
    <s v="DESARROLLO SOCIAL"/>
    <x v="0"/>
    <n v="54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4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4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31115.84"/>
  </r>
  <r>
    <s v="0102044351011101"/>
    <n v="542"/>
    <x v="6"/>
    <n v="14850"/>
    <n v="-1485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4"/>
    <n v="8199373"/>
    <s v="35100     "/>
    <s v="CONSERVACIÓN Y MANTENIMIENTO MENOR DE INMUEBLES"/>
    <x v="24"/>
    <n v="8199796"/>
    <s v="35101     "/>
    <s v="MANTENIMIENTO Y CONSERVACION DE INMUEBLES"/>
    <n v="725758"/>
    <s v="01                            "/>
    <s v="FORTALECIMIENTO SOCIAL"/>
    <x v="0"/>
    <n v="725798"/>
    <s v="0102                          "/>
    <s v="CENTROS INFANTILES"/>
    <x v="1"/>
    <n v="21124"/>
    <s v="044       "/>
    <s v="REMODELACION Y EQUIOAMIENTO DE LOS CENTROS INFANTILES"/>
    <x v="5"/>
    <s v="PROYECTO"/>
    <n v="8199796"/>
    <s v="35101     "/>
    <s v="MANTENIMIENTO Y CONSERVACION DE INMUEBLES"/>
    <s v="35101-MANTENIMIENTO Y CONSERVACION DE INMUEBLE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42"/>
    <s v="2.5.1"/>
    <s v="EDUCACION BASICA"/>
    <x v="2"/>
    <s v="2.5.1"/>
    <s v="EDUCACION BASICA"/>
    <x v="2"/>
    <s v="2.5.1"/>
    <s v="EDUCACION BASICA"/>
    <x v="2"/>
    <s v="2.5"/>
    <s v="EDUCACION"/>
    <x v="1"/>
    <s v="2"/>
    <s v="DESARROLLO SOCIAL"/>
    <x v="0"/>
    <n v="54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4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4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87674.16"/>
  </r>
  <r>
    <s v="0102044351011101"/>
    <n v="542"/>
    <x v="7"/>
    <n v="14850"/>
    <n v="20549.599999999999"/>
    <n v="0"/>
    <n v="35399.599999999999"/>
    <n v="35399.599999999999"/>
    <n v="0"/>
    <n v="35399.599999999999"/>
    <n v="35399.599999999999"/>
    <x v="1"/>
    <n v="8199178"/>
    <s v="30000     "/>
    <s v="SERVICIOS GENERALES"/>
    <x v="11"/>
    <n v="8199206"/>
    <s v="35000     "/>
    <s v="SERVICIOS DE INSTALACIÓN, REPARACIÓN, MANTENIMIENTO Y CONSERVACIÓN"/>
    <x v="24"/>
    <n v="8199373"/>
    <s v="35100     "/>
    <s v="CONSERVACIÓN Y MANTENIMIENTO MENOR DE INMUEBLES"/>
    <x v="24"/>
    <n v="8199796"/>
    <s v="35101     "/>
    <s v="MANTENIMIENTO Y CONSERVACION DE INMUEBLES"/>
    <n v="725758"/>
    <s v="01                            "/>
    <s v="FORTALECIMIENTO SOCIAL"/>
    <x v="0"/>
    <n v="725798"/>
    <s v="0102                          "/>
    <s v="CENTROS INFANTILES"/>
    <x v="1"/>
    <n v="21124"/>
    <s v="044       "/>
    <s v="REMODELACION Y EQUIOAMIENTO DE LOS CENTROS INFANTILES"/>
    <x v="5"/>
    <s v="PROYECTO"/>
    <n v="8199796"/>
    <s v="35101     "/>
    <s v="MANTENIMIENTO Y CONSERVACION DE INMUEBLES"/>
    <s v="35101-MANTENIMIENTO Y CONSERVACION DE INMUEBLE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42"/>
    <s v="2.5.1"/>
    <s v="EDUCACION BASICA"/>
    <x v="2"/>
    <s v="2.5.1"/>
    <s v="EDUCACION BASICA"/>
    <x v="2"/>
    <s v="2.5.1"/>
    <s v="EDUCACION BASICA"/>
    <x v="2"/>
    <s v="2.5"/>
    <s v="EDUCACION"/>
    <x v="1"/>
    <s v="2"/>
    <s v="DESARROLLO SOCIAL"/>
    <x v="0"/>
    <n v="54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4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4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44351011101"/>
    <n v="542"/>
    <x v="8"/>
    <n v="14850"/>
    <n v="-14850"/>
    <n v="0"/>
    <n v="2271.2800000000002"/>
    <n v="2271.2800000000002"/>
    <n v="0"/>
    <n v="2271.2800000000002"/>
    <n v="2271.2800000000002"/>
    <x v="1"/>
    <n v="8199178"/>
    <s v="30000     "/>
    <s v="SERVICIOS GENERALES"/>
    <x v="11"/>
    <n v="8199206"/>
    <s v="35000     "/>
    <s v="SERVICIOS DE INSTALACIÓN, REPARACIÓN, MANTENIMIENTO Y CONSERVACIÓN"/>
    <x v="24"/>
    <n v="8199373"/>
    <s v="35100     "/>
    <s v="CONSERVACIÓN Y MANTENIMIENTO MENOR DE INMUEBLES"/>
    <x v="24"/>
    <n v="8199796"/>
    <s v="35101     "/>
    <s v="MANTENIMIENTO Y CONSERVACION DE INMUEBLES"/>
    <n v="725758"/>
    <s v="01                            "/>
    <s v="FORTALECIMIENTO SOCIAL"/>
    <x v="0"/>
    <n v="725798"/>
    <s v="0102                          "/>
    <s v="CENTROS INFANTILES"/>
    <x v="1"/>
    <n v="21124"/>
    <s v="044       "/>
    <s v="REMODELACION Y EQUIOAMIENTO DE LOS CENTROS INFANTILES"/>
    <x v="5"/>
    <s v="PROYECTO"/>
    <n v="8199796"/>
    <s v="35101     "/>
    <s v="MANTENIMIENTO Y CONSERVACION DE INMUEBLES"/>
    <s v="35101-MANTENIMIENTO Y CONSERVACION DE INMUEBLE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42"/>
    <s v="2.5.1"/>
    <s v="EDUCACION BASICA"/>
    <x v="2"/>
    <s v="2.5.1"/>
    <s v="EDUCACION BASICA"/>
    <x v="2"/>
    <s v="2.5.1"/>
    <s v="EDUCACION BASICA"/>
    <x v="2"/>
    <s v="2.5"/>
    <s v="EDUCACION"/>
    <x v="1"/>
    <s v="2"/>
    <s v="DESARROLLO SOCIAL"/>
    <x v="0"/>
    <n v="54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4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4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35399.599999999999"/>
    <n v="0"/>
  </r>
  <r>
    <s v="0102044351011101"/>
    <n v="542"/>
    <x v="9"/>
    <n v="14850"/>
    <n v="-14850"/>
    <n v="0"/>
    <n v="99.55"/>
    <n v="99.55"/>
    <n v="0"/>
    <n v="99.55"/>
    <n v="99.55"/>
    <x v="1"/>
    <n v="8199178"/>
    <s v="30000     "/>
    <s v="SERVICIOS GENERALES"/>
    <x v="11"/>
    <n v="8199206"/>
    <s v="35000     "/>
    <s v="SERVICIOS DE INSTALACIÓN, REPARACIÓN, MANTENIMIENTO Y CONSERVACIÓN"/>
    <x v="24"/>
    <n v="8199373"/>
    <s v="35100     "/>
    <s v="CONSERVACIÓN Y MANTENIMIENTO MENOR DE INMUEBLES"/>
    <x v="24"/>
    <n v="8199796"/>
    <s v="35101     "/>
    <s v="MANTENIMIENTO Y CONSERVACION DE INMUEBLES"/>
    <n v="725758"/>
    <s v="01                            "/>
    <s v="FORTALECIMIENTO SOCIAL"/>
    <x v="0"/>
    <n v="725798"/>
    <s v="0102                          "/>
    <s v="CENTROS INFANTILES"/>
    <x v="1"/>
    <n v="21124"/>
    <s v="044       "/>
    <s v="REMODELACION Y EQUIOAMIENTO DE LOS CENTROS INFANTILES"/>
    <x v="5"/>
    <s v="PROYECTO"/>
    <n v="8199796"/>
    <s v="35101     "/>
    <s v="MANTENIMIENTO Y CONSERVACION DE INMUEBLES"/>
    <s v="35101-MANTENIMIENTO Y CONSERVACION DE INMUEBLE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42"/>
    <s v="2.5.1"/>
    <s v="EDUCACION BASICA"/>
    <x v="2"/>
    <s v="2.5.1"/>
    <s v="EDUCACION BASICA"/>
    <x v="2"/>
    <s v="2.5.1"/>
    <s v="EDUCACION BASICA"/>
    <x v="2"/>
    <s v="2.5"/>
    <s v="EDUCACION"/>
    <x v="1"/>
    <s v="2"/>
    <s v="DESARROLLO SOCIAL"/>
    <x v="0"/>
    <n v="54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4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4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44351011101"/>
    <n v="542"/>
    <x v="10"/>
    <n v="14850"/>
    <n v="-1485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4"/>
    <n v="8199373"/>
    <s v="35100     "/>
    <s v="CONSERVACIÓN Y MANTENIMIENTO MENOR DE INMUEBLES"/>
    <x v="24"/>
    <n v="8199796"/>
    <s v="35101     "/>
    <s v="MANTENIMIENTO Y CONSERVACION DE INMUEBLES"/>
    <n v="725758"/>
    <s v="01                            "/>
    <s v="FORTALECIMIENTO SOCIAL"/>
    <x v="0"/>
    <n v="725798"/>
    <s v="0102                          "/>
    <s v="CENTROS INFANTILES"/>
    <x v="1"/>
    <n v="21124"/>
    <s v="044       "/>
    <s v="REMODELACION Y EQUIOAMIENTO DE LOS CENTROS INFANTILES"/>
    <x v="5"/>
    <s v="PROYECTO"/>
    <n v="8199796"/>
    <s v="35101     "/>
    <s v="MANTENIMIENTO Y CONSERVACION DE INMUEBLES"/>
    <s v="35101-MANTENIMIENTO Y CONSERVACION DE INMUEBLE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42"/>
    <s v="2.5.1"/>
    <s v="EDUCACION BASICA"/>
    <x v="2"/>
    <s v="2.5.1"/>
    <s v="EDUCACION BASICA"/>
    <x v="2"/>
    <s v="2.5.1"/>
    <s v="EDUCACION BASICA"/>
    <x v="2"/>
    <s v="2.5"/>
    <s v="EDUCACION"/>
    <x v="1"/>
    <s v="2"/>
    <s v="DESARROLLO SOCIAL"/>
    <x v="0"/>
    <n v="54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4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4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44351011101"/>
    <n v="542"/>
    <x v="11"/>
    <n v="14850"/>
    <n v="-1485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4"/>
    <n v="8199373"/>
    <s v="35100     "/>
    <s v="CONSERVACIÓN Y MANTENIMIENTO MENOR DE INMUEBLES"/>
    <x v="24"/>
    <n v="8199796"/>
    <s v="35101     "/>
    <s v="MANTENIMIENTO Y CONSERVACION DE INMUEBLES"/>
    <n v="725758"/>
    <s v="01                            "/>
    <s v="FORTALECIMIENTO SOCIAL"/>
    <x v="0"/>
    <n v="725798"/>
    <s v="0102                          "/>
    <s v="CENTROS INFANTILES"/>
    <x v="1"/>
    <n v="21124"/>
    <s v="044       "/>
    <s v="REMODELACION Y EQUIOAMIENTO DE LOS CENTROS INFANTILES"/>
    <x v="5"/>
    <s v="PROYECTO"/>
    <n v="8199796"/>
    <s v="35101     "/>
    <s v="MANTENIMIENTO Y CONSERVACION DE INMUEBLES"/>
    <s v="35101-MANTENIMIENTO Y CONSERVACION DE INMUEBLE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42"/>
    <s v="2.5.1"/>
    <s v="EDUCACION BASICA"/>
    <x v="2"/>
    <s v="2.5.1"/>
    <s v="EDUCACION BASICA"/>
    <x v="2"/>
    <s v="2.5.1"/>
    <s v="EDUCACION BASICA"/>
    <x v="2"/>
    <s v="2.5"/>
    <s v="EDUCACION"/>
    <x v="1"/>
    <s v="2"/>
    <s v="DESARROLLO SOCIAL"/>
    <x v="0"/>
    <n v="54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4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4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45334011101"/>
    <n v="543"/>
    <x v="0"/>
    <n v="2000"/>
    <n v="-200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11"/>
    <n v="8199356"/>
    <s v="33400     "/>
    <s v="SERVICIOS DE CAPACITACIÓN"/>
    <x v="11"/>
    <n v="8199792"/>
    <s v="33401     "/>
    <s v="SERVICIOS PARA CAPACITACION A SERVIDORES PUBLICOS"/>
    <n v="725758"/>
    <s v="01                            "/>
    <s v="FORTALECIMIENTO SOCIAL"/>
    <x v="0"/>
    <n v="725798"/>
    <s v="0102                          "/>
    <s v="CENTROS INFANTILES"/>
    <x v="1"/>
    <n v="21125"/>
    <s v="045       "/>
    <s v="CONFERENCIAS ESCUELA PARA PADRES"/>
    <x v="6"/>
    <s v="PROYECTO"/>
    <n v="8199792"/>
    <s v="33401     "/>
    <s v="SERVICIOS PARA CAPACITACION A SERVIDORES PUBLICOS"/>
    <s v="33401-SERVICIOS PARA CAPACITACION A SERVIDORES PU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43"/>
    <s v="2.5.1"/>
    <s v="EDUCACION BASICA"/>
    <x v="2"/>
    <s v="2.5.1"/>
    <s v="EDUCACION BASICA"/>
    <x v="2"/>
    <s v="2.5.1"/>
    <s v="EDUCACION BASICA"/>
    <x v="2"/>
    <s v="2.5"/>
    <s v="EDUCACION"/>
    <x v="1"/>
    <s v="2"/>
    <s v="DESARROLLO SOCIAL"/>
    <x v="0"/>
    <n v="54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4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4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45334011101"/>
    <n v="543"/>
    <x v="1"/>
    <n v="2000"/>
    <n v="-200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11"/>
    <n v="8199356"/>
    <s v="33400     "/>
    <s v="SERVICIOS DE CAPACITACIÓN"/>
    <x v="11"/>
    <n v="8199792"/>
    <s v="33401     "/>
    <s v="SERVICIOS PARA CAPACITACION A SERVIDORES PUBLICOS"/>
    <n v="725758"/>
    <s v="01                            "/>
    <s v="FORTALECIMIENTO SOCIAL"/>
    <x v="0"/>
    <n v="725798"/>
    <s v="0102                          "/>
    <s v="CENTROS INFANTILES"/>
    <x v="1"/>
    <n v="21125"/>
    <s v="045       "/>
    <s v="CONFERENCIAS ESCUELA PARA PADRES"/>
    <x v="6"/>
    <s v="PROYECTO"/>
    <n v="8199792"/>
    <s v="33401     "/>
    <s v="SERVICIOS PARA CAPACITACION A SERVIDORES PUBLICOS"/>
    <s v="33401-SERVICIOS PARA CAPACITACION A SERVIDORES PU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43"/>
    <s v="2.5.1"/>
    <s v="EDUCACION BASICA"/>
    <x v="2"/>
    <s v="2.5.1"/>
    <s v="EDUCACION BASICA"/>
    <x v="2"/>
    <s v="2.5.1"/>
    <s v="EDUCACION BASICA"/>
    <x v="2"/>
    <s v="2.5"/>
    <s v="EDUCACION"/>
    <x v="1"/>
    <s v="2"/>
    <s v="DESARROLLO SOCIAL"/>
    <x v="0"/>
    <n v="54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4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4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45334011101"/>
    <n v="543"/>
    <x v="2"/>
    <n v="2000"/>
    <n v="-200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11"/>
    <n v="8199356"/>
    <s v="33400     "/>
    <s v="SERVICIOS DE CAPACITACIÓN"/>
    <x v="11"/>
    <n v="8199792"/>
    <s v="33401     "/>
    <s v="SERVICIOS PARA CAPACITACION A SERVIDORES PUBLICOS"/>
    <n v="725758"/>
    <s v="01                            "/>
    <s v="FORTALECIMIENTO SOCIAL"/>
    <x v="0"/>
    <n v="725798"/>
    <s v="0102                          "/>
    <s v="CENTROS INFANTILES"/>
    <x v="1"/>
    <n v="21125"/>
    <s v="045       "/>
    <s v="CONFERENCIAS ESCUELA PARA PADRES"/>
    <x v="6"/>
    <s v="PROYECTO"/>
    <n v="8199792"/>
    <s v="33401     "/>
    <s v="SERVICIOS PARA CAPACITACION A SERVIDORES PUBLICOS"/>
    <s v="33401-SERVICIOS PARA CAPACITACION A SERVIDORES PU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43"/>
    <s v="2.5.1"/>
    <s v="EDUCACION BASICA"/>
    <x v="2"/>
    <s v="2.5.1"/>
    <s v="EDUCACION BASICA"/>
    <x v="2"/>
    <s v="2.5.1"/>
    <s v="EDUCACION BASICA"/>
    <x v="2"/>
    <s v="2.5"/>
    <s v="EDUCACION"/>
    <x v="1"/>
    <s v="2"/>
    <s v="DESARROLLO SOCIAL"/>
    <x v="0"/>
    <n v="54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4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4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2000"/>
  </r>
  <r>
    <s v="0102045334011101"/>
    <n v="543"/>
    <x v="3"/>
    <n v="2000"/>
    <n v="-200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11"/>
    <n v="8199356"/>
    <s v="33400     "/>
    <s v="SERVICIOS DE CAPACITACIÓN"/>
    <x v="11"/>
    <n v="8199792"/>
    <s v="33401     "/>
    <s v="SERVICIOS PARA CAPACITACION A SERVIDORES PUBLICOS"/>
    <n v="725758"/>
    <s v="01                            "/>
    <s v="FORTALECIMIENTO SOCIAL"/>
    <x v="0"/>
    <n v="725798"/>
    <s v="0102                          "/>
    <s v="CENTROS INFANTILES"/>
    <x v="1"/>
    <n v="21125"/>
    <s v="045       "/>
    <s v="CONFERENCIAS ESCUELA PARA PADRES"/>
    <x v="6"/>
    <s v="PROYECTO"/>
    <n v="8199792"/>
    <s v="33401     "/>
    <s v="SERVICIOS PARA CAPACITACION A SERVIDORES PUBLICOS"/>
    <s v="33401-SERVICIOS PARA CAPACITACION A SERVIDORES PU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43"/>
    <s v="2.5.1"/>
    <s v="EDUCACION BASICA"/>
    <x v="2"/>
    <s v="2.5.1"/>
    <s v="EDUCACION BASICA"/>
    <x v="2"/>
    <s v="2.5.1"/>
    <s v="EDUCACION BASICA"/>
    <x v="2"/>
    <s v="2.5"/>
    <s v="EDUCACION"/>
    <x v="1"/>
    <s v="2"/>
    <s v="DESARROLLO SOCIAL"/>
    <x v="0"/>
    <n v="54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4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4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45334011101"/>
    <n v="543"/>
    <x v="4"/>
    <n v="2000"/>
    <n v="-200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11"/>
    <n v="8199356"/>
    <s v="33400     "/>
    <s v="SERVICIOS DE CAPACITACIÓN"/>
    <x v="11"/>
    <n v="8199792"/>
    <s v="33401     "/>
    <s v="SERVICIOS PARA CAPACITACION A SERVIDORES PUBLICOS"/>
    <n v="725758"/>
    <s v="01                            "/>
    <s v="FORTALECIMIENTO SOCIAL"/>
    <x v="0"/>
    <n v="725798"/>
    <s v="0102                          "/>
    <s v="CENTROS INFANTILES"/>
    <x v="1"/>
    <n v="21125"/>
    <s v="045       "/>
    <s v="CONFERENCIAS ESCUELA PARA PADRES"/>
    <x v="6"/>
    <s v="PROYECTO"/>
    <n v="8199792"/>
    <s v="33401     "/>
    <s v="SERVICIOS PARA CAPACITACION A SERVIDORES PUBLICOS"/>
    <s v="33401-SERVICIOS PARA CAPACITACION A SERVIDORES PU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43"/>
    <s v="2.5.1"/>
    <s v="EDUCACION BASICA"/>
    <x v="2"/>
    <s v="2.5.1"/>
    <s v="EDUCACION BASICA"/>
    <x v="2"/>
    <s v="2.5.1"/>
    <s v="EDUCACION BASICA"/>
    <x v="2"/>
    <s v="2.5"/>
    <s v="EDUCACION"/>
    <x v="1"/>
    <s v="2"/>
    <s v="DESARROLLO SOCIAL"/>
    <x v="0"/>
    <n v="54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4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4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6000"/>
  </r>
  <r>
    <s v="0102045334011101"/>
    <n v="543"/>
    <x v="5"/>
    <n v="2000"/>
    <n v="27000"/>
    <n v="0"/>
    <n v="29000"/>
    <n v="29000"/>
    <n v="0"/>
    <n v="29000"/>
    <n v="29000"/>
    <x v="1"/>
    <n v="8199178"/>
    <s v="30000     "/>
    <s v="SERVICIOS GENERALES"/>
    <x v="1"/>
    <n v="8199204"/>
    <s v="33000     "/>
    <s v="SERVICIOS PROFESIONALES, CIENTÍFICOS, TÉCNICOS Y OTROS SERVICIOS"/>
    <x v="11"/>
    <n v="8199356"/>
    <s v="33400     "/>
    <s v="SERVICIOS DE CAPACITACIÓN"/>
    <x v="11"/>
    <n v="8199792"/>
    <s v="33401     "/>
    <s v="SERVICIOS PARA CAPACITACION A SERVIDORES PUBLICOS"/>
    <n v="725758"/>
    <s v="01                            "/>
    <s v="FORTALECIMIENTO SOCIAL"/>
    <x v="0"/>
    <n v="725798"/>
    <s v="0102                          "/>
    <s v="CENTROS INFANTILES"/>
    <x v="1"/>
    <n v="21125"/>
    <s v="045       "/>
    <s v="CONFERENCIAS ESCUELA PARA PADRES"/>
    <x v="6"/>
    <s v="PROYECTO"/>
    <n v="8199792"/>
    <s v="33401     "/>
    <s v="SERVICIOS PARA CAPACITACION A SERVIDORES PUBLICOS"/>
    <s v="33401-SERVICIOS PARA CAPACITACION A SERVIDORES PU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43"/>
    <s v="2.5.1"/>
    <s v="EDUCACION BASICA"/>
    <x v="2"/>
    <s v="2.5.1"/>
    <s v="EDUCACION BASICA"/>
    <x v="2"/>
    <s v="2.5.1"/>
    <s v="EDUCACION BASICA"/>
    <x v="2"/>
    <s v="2.5"/>
    <s v="EDUCACION"/>
    <x v="1"/>
    <s v="2"/>
    <s v="DESARROLLO SOCIAL"/>
    <x v="0"/>
    <n v="54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4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4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9000"/>
    <n v="0"/>
  </r>
  <r>
    <s v="0102045334011101"/>
    <n v="543"/>
    <x v="6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11"/>
    <n v="8199356"/>
    <s v="33400     "/>
    <s v="SERVICIOS DE CAPACITACIÓN"/>
    <x v="11"/>
    <n v="8199792"/>
    <s v="33401     "/>
    <s v="SERVICIOS PARA CAPACITACION A SERVIDORES PUBLICOS"/>
    <n v="725758"/>
    <s v="01                            "/>
    <s v="FORTALECIMIENTO SOCIAL"/>
    <x v="0"/>
    <n v="725798"/>
    <s v="0102                          "/>
    <s v="CENTROS INFANTILES"/>
    <x v="1"/>
    <n v="21125"/>
    <s v="045       "/>
    <s v="CONFERENCIAS ESCUELA PARA PADRES"/>
    <x v="6"/>
    <s v="PROYECTO"/>
    <n v="8199792"/>
    <s v="33401     "/>
    <s v="SERVICIOS PARA CAPACITACION A SERVIDORES PUBLICOS"/>
    <s v="33401-SERVICIOS PARA CAPACITACION A SERVIDORES PU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43"/>
    <s v="2.5.1"/>
    <s v="EDUCACION BASICA"/>
    <x v="2"/>
    <s v="2.5.1"/>
    <s v="EDUCACION BASICA"/>
    <x v="2"/>
    <s v="2.5.1"/>
    <s v="EDUCACION BASICA"/>
    <x v="2"/>
    <s v="2.5"/>
    <s v="EDUCACION"/>
    <x v="1"/>
    <s v="2"/>
    <s v="DESARROLLO SOCIAL"/>
    <x v="0"/>
    <n v="54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4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4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45334011101"/>
    <n v="543"/>
    <x v="7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11"/>
    <n v="8199356"/>
    <s v="33400     "/>
    <s v="SERVICIOS DE CAPACITACIÓN"/>
    <x v="11"/>
    <n v="8199792"/>
    <s v="33401     "/>
    <s v="SERVICIOS PARA CAPACITACION A SERVIDORES PUBLICOS"/>
    <n v="725758"/>
    <s v="01                            "/>
    <s v="FORTALECIMIENTO SOCIAL"/>
    <x v="0"/>
    <n v="725798"/>
    <s v="0102                          "/>
    <s v="CENTROS INFANTILES"/>
    <x v="1"/>
    <n v="21125"/>
    <s v="045       "/>
    <s v="CONFERENCIAS ESCUELA PARA PADRES"/>
    <x v="6"/>
    <s v="PROYECTO"/>
    <n v="8199792"/>
    <s v="33401     "/>
    <s v="SERVICIOS PARA CAPACITACION A SERVIDORES PUBLICOS"/>
    <s v="33401-SERVICIOS PARA CAPACITACION A SERVIDORES PU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43"/>
    <s v="2.5.1"/>
    <s v="EDUCACION BASICA"/>
    <x v="2"/>
    <s v="2.5.1"/>
    <s v="EDUCACION BASICA"/>
    <x v="2"/>
    <s v="2.5.1"/>
    <s v="EDUCACION BASICA"/>
    <x v="2"/>
    <s v="2.5"/>
    <s v="EDUCACION"/>
    <x v="1"/>
    <s v="2"/>
    <s v="DESARROLLO SOCIAL"/>
    <x v="0"/>
    <n v="54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4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4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45334011101"/>
    <n v="543"/>
    <x v="8"/>
    <n v="2000"/>
    <n v="-200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11"/>
    <n v="8199356"/>
    <s v="33400     "/>
    <s v="SERVICIOS DE CAPACITACIÓN"/>
    <x v="11"/>
    <n v="8199792"/>
    <s v="33401     "/>
    <s v="SERVICIOS PARA CAPACITACION A SERVIDORES PUBLICOS"/>
    <n v="725758"/>
    <s v="01                            "/>
    <s v="FORTALECIMIENTO SOCIAL"/>
    <x v="0"/>
    <n v="725798"/>
    <s v="0102                          "/>
    <s v="CENTROS INFANTILES"/>
    <x v="1"/>
    <n v="21125"/>
    <s v="045       "/>
    <s v="CONFERENCIAS ESCUELA PARA PADRES"/>
    <x v="6"/>
    <s v="PROYECTO"/>
    <n v="8199792"/>
    <s v="33401     "/>
    <s v="SERVICIOS PARA CAPACITACION A SERVIDORES PUBLICOS"/>
    <s v="33401-SERVICIOS PARA CAPACITACION A SERVIDORES PU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43"/>
    <s v="2.5.1"/>
    <s v="EDUCACION BASICA"/>
    <x v="2"/>
    <s v="2.5.1"/>
    <s v="EDUCACION BASICA"/>
    <x v="2"/>
    <s v="2.5.1"/>
    <s v="EDUCACION BASICA"/>
    <x v="2"/>
    <s v="2.5"/>
    <s v="EDUCACION"/>
    <x v="1"/>
    <s v="2"/>
    <s v="DESARROLLO SOCIAL"/>
    <x v="0"/>
    <n v="54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4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4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0000"/>
    <n v="0"/>
  </r>
  <r>
    <s v="0102045334011101"/>
    <n v="543"/>
    <x v="9"/>
    <n v="2000"/>
    <n v="-200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11"/>
    <n v="8199356"/>
    <s v="33400     "/>
    <s v="SERVICIOS DE CAPACITACIÓN"/>
    <x v="11"/>
    <n v="8199792"/>
    <s v="33401     "/>
    <s v="SERVICIOS PARA CAPACITACION A SERVIDORES PUBLICOS"/>
    <n v="725758"/>
    <s v="01                            "/>
    <s v="FORTALECIMIENTO SOCIAL"/>
    <x v="0"/>
    <n v="725798"/>
    <s v="0102                          "/>
    <s v="CENTROS INFANTILES"/>
    <x v="1"/>
    <n v="21125"/>
    <s v="045       "/>
    <s v="CONFERENCIAS ESCUELA PARA PADRES"/>
    <x v="6"/>
    <s v="PROYECTO"/>
    <n v="8199792"/>
    <s v="33401     "/>
    <s v="SERVICIOS PARA CAPACITACION A SERVIDORES PUBLICOS"/>
    <s v="33401-SERVICIOS PARA CAPACITACION A SERVIDORES PU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43"/>
    <s v="2.5.1"/>
    <s v="EDUCACION BASICA"/>
    <x v="2"/>
    <s v="2.5.1"/>
    <s v="EDUCACION BASICA"/>
    <x v="2"/>
    <s v="2.5.1"/>
    <s v="EDUCACION BASICA"/>
    <x v="2"/>
    <s v="2.5"/>
    <s v="EDUCACION"/>
    <x v="1"/>
    <s v="2"/>
    <s v="DESARROLLO SOCIAL"/>
    <x v="0"/>
    <n v="54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4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4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45334011101"/>
    <n v="543"/>
    <x v="10"/>
    <n v="2000"/>
    <n v="-200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11"/>
    <n v="8199356"/>
    <s v="33400     "/>
    <s v="SERVICIOS DE CAPACITACIÓN"/>
    <x v="11"/>
    <n v="8199792"/>
    <s v="33401     "/>
    <s v="SERVICIOS PARA CAPACITACION A SERVIDORES PUBLICOS"/>
    <n v="725758"/>
    <s v="01                            "/>
    <s v="FORTALECIMIENTO SOCIAL"/>
    <x v="0"/>
    <n v="725798"/>
    <s v="0102                          "/>
    <s v="CENTROS INFANTILES"/>
    <x v="1"/>
    <n v="21125"/>
    <s v="045       "/>
    <s v="CONFERENCIAS ESCUELA PARA PADRES"/>
    <x v="6"/>
    <s v="PROYECTO"/>
    <n v="8199792"/>
    <s v="33401     "/>
    <s v="SERVICIOS PARA CAPACITACION A SERVIDORES PUBLICOS"/>
    <s v="33401-SERVICIOS PARA CAPACITACION A SERVIDORES PU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43"/>
    <s v="2.5.1"/>
    <s v="EDUCACION BASICA"/>
    <x v="2"/>
    <s v="2.5.1"/>
    <s v="EDUCACION BASICA"/>
    <x v="2"/>
    <s v="2.5.1"/>
    <s v="EDUCACION BASICA"/>
    <x v="2"/>
    <s v="2.5"/>
    <s v="EDUCACION"/>
    <x v="1"/>
    <s v="2"/>
    <s v="DESARROLLO SOCIAL"/>
    <x v="0"/>
    <n v="54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4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4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45334011101"/>
    <n v="543"/>
    <x v="11"/>
    <n v="2000"/>
    <n v="-200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11"/>
    <n v="8199356"/>
    <s v="33400     "/>
    <s v="SERVICIOS DE CAPACITACIÓN"/>
    <x v="11"/>
    <n v="8199792"/>
    <s v="33401     "/>
    <s v="SERVICIOS PARA CAPACITACION A SERVIDORES PUBLICOS"/>
    <n v="725758"/>
    <s v="01                            "/>
    <s v="FORTALECIMIENTO SOCIAL"/>
    <x v="0"/>
    <n v="725798"/>
    <s v="0102                          "/>
    <s v="CENTROS INFANTILES"/>
    <x v="1"/>
    <n v="21125"/>
    <s v="045       "/>
    <s v="CONFERENCIAS ESCUELA PARA PADRES"/>
    <x v="6"/>
    <s v="PROYECTO"/>
    <n v="8199792"/>
    <s v="33401     "/>
    <s v="SERVICIOS PARA CAPACITACION A SERVIDORES PUBLICOS"/>
    <s v="33401-SERVICIOS PARA CAPACITACION A SERVIDORES PU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43"/>
    <s v="2.5.1"/>
    <s v="EDUCACION BASICA"/>
    <x v="2"/>
    <s v="2.5.1"/>
    <s v="EDUCACION BASICA"/>
    <x v="2"/>
    <s v="2.5.1"/>
    <s v="EDUCACION BASICA"/>
    <x v="2"/>
    <s v="2.5"/>
    <s v="EDUCACION"/>
    <x v="1"/>
    <s v="2"/>
    <s v="DESARROLLO SOCIAL"/>
    <x v="0"/>
    <n v="54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4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4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32000"/>
  </r>
  <r>
    <s v="0102045353011101"/>
    <n v="864"/>
    <x v="0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32"/>
    <n v="8199375"/>
    <s v="35300     "/>
    <s v="INSTALACIÓN, REPARACIÓN Y MANTENIMIENTO DE EQUIPO DE CÓMPUTO Y TECNOLOGÍAS DE LA INFORMACIÓN"/>
    <x v="32"/>
    <n v="8199798"/>
    <s v="35301     "/>
    <s v="MANTENIMIENTO Y CONSERVACION DE BIENES INFORMATICOS"/>
    <n v="725758"/>
    <s v="01                            "/>
    <s v="FORTALECIMIENTO SOCIAL"/>
    <x v="0"/>
    <n v="725798"/>
    <s v="0102                          "/>
    <s v="CENTROS INFANTILES"/>
    <x v="1"/>
    <n v="21125"/>
    <s v="045       "/>
    <s v="CONFERENCIAS ESCUELA PARA PADRES"/>
    <x v="6"/>
    <s v="PROYECTO"/>
    <n v="8199798"/>
    <s v="35301     "/>
    <s v="MANTENIMIENTO Y CONSERVACION DE BIENES INFORMATICOS"/>
    <s v="35301-MANTENIMIENTO Y CONSERVACION DE BIENES INFORMAT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64"/>
    <s v="2.5.1"/>
    <s v="EDUCACION BASICA"/>
    <x v="2"/>
    <s v="2.5.1"/>
    <s v="EDUCACION BASICA"/>
    <x v="2"/>
    <s v="2.5.1"/>
    <s v="EDUCACION BASICA"/>
    <x v="2"/>
    <s v="2.5"/>
    <s v="EDUCACION"/>
    <x v="1"/>
    <s v="2"/>
    <s v="DESARROLLO SOCIAL"/>
    <x v="0"/>
    <n v="86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6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6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45353011101"/>
    <n v="864"/>
    <x v="1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32"/>
    <n v="8199375"/>
    <s v="35300     "/>
    <s v="INSTALACIÓN, REPARACIÓN Y MANTENIMIENTO DE EQUIPO DE CÓMPUTO Y TECNOLOGÍAS DE LA INFORMACIÓN"/>
    <x v="32"/>
    <n v="8199798"/>
    <s v="35301     "/>
    <s v="MANTENIMIENTO Y CONSERVACION DE BIENES INFORMATICOS"/>
    <n v="725758"/>
    <s v="01                            "/>
    <s v="FORTALECIMIENTO SOCIAL"/>
    <x v="0"/>
    <n v="725798"/>
    <s v="0102                          "/>
    <s v="CENTROS INFANTILES"/>
    <x v="1"/>
    <n v="21125"/>
    <s v="045       "/>
    <s v="CONFERENCIAS ESCUELA PARA PADRES"/>
    <x v="6"/>
    <s v="PROYECTO"/>
    <n v="8199798"/>
    <s v="35301     "/>
    <s v="MANTENIMIENTO Y CONSERVACION DE BIENES INFORMATICOS"/>
    <s v="35301-MANTENIMIENTO Y CONSERVACION DE BIENES INFORMAT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64"/>
    <s v="2.5.1"/>
    <s v="EDUCACION BASICA"/>
    <x v="2"/>
    <s v="2.5.1"/>
    <s v="EDUCACION BASICA"/>
    <x v="2"/>
    <s v="2.5.1"/>
    <s v="EDUCACION BASICA"/>
    <x v="2"/>
    <s v="2.5"/>
    <s v="EDUCACION"/>
    <x v="1"/>
    <s v="2"/>
    <s v="DESARROLLO SOCIAL"/>
    <x v="0"/>
    <n v="86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6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6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45353011101"/>
    <n v="864"/>
    <x v="2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32"/>
    <n v="8199375"/>
    <s v="35300     "/>
    <s v="INSTALACIÓN, REPARACIÓN Y MANTENIMIENTO DE EQUIPO DE CÓMPUTO Y TECNOLOGÍAS DE LA INFORMACIÓN"/>
    <x v="32"/>
    <n v="8199798"/>
    <s v="35301     "/>
    <s v="MANTENIMIENTO Y CONSERVACION DE BIENES INFORMATICOS"/>
    <n v="725758"/>
    <s v="01                            "/>
    <s v="FORTALECIMIENTO SOCIAL"/>
    <x v="0"/>
    <n v="725798"/>
    <s v="0102                          "/>
    <s v="CENTROS INFANTILES"/>
    <x v="1"/>
    <n v="21125"/>
    <s v="045       "/>
    <s v="CONFERENCIAS ESCUELA PARA PADRES"/>
    <x v="6"/>
    <s v="PROYECTO"/>
    <n v="8199798"/>
    <s v="35301     "/>
    <s v="MANTENIMIENTO Y CONSERVACION DE BIENES INFORMATICOS"/>
    <s v="35301-MANTENIMIENTO Y CONSERVACION DE BIENES INFORMAT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64"/>
    <s v="2.5.1"/>
    <s v="EDUCACION BASICA"/>
    <x v="2"/>
    <s v="2.5.1"/>
    <s v="EDUCACION BASICA"/>
    <x v="2"/>
    <s v="2.5.1"/>
    <s v="EDUCACION BASICA"/>
    <x v="2"/>
    <s v="2.5"/>
    <s v="EDUCACION"/>
    <x v="1"/>
    <s v="2"/>
    <s v="DESARROLLO SOCIAL"/>
    <x v="0"/>
    <n v="86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6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6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45353011101"/>
    <n v="864"/>
    <x v="3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32"/>
    <n v="8199375"/>
    <s v="35300     "/>
    <s v="INSTALACIÓN, REPARACIÓN Y MANTENIMIENTO DE EQUIPO DE CÓMPUTO Y TECNOLOGÍAS DE LA INFORMACIÓN"/>
    <x v="32"/>
    <n v="8199798"/>
    <s v="35301     "/>
    <s v="MANTENIMIENTO Y CONSERVACION DE BIENES INFORMATICOS"/>
    <n v="725758"/>
    <s v="01                            "/>
    <s v="FORTALECIMIENTO SOCIAL"/>
    <x v="0"/>
    <n v="725798"/>
    <s v="0102                          "/>
    <s v="CENTROS INFANTILES"/>
    <x v="1"/>
    <n v="21125"/>
    <s v="045       "/>
    <s v="CONFERENCIAS ESCUELA PARA PADRES"/>
    <x v="6"/>
    <s v="PROYECTO"/>
    <n v="8199798"/>
    <s v="35301     "/>
    <s v="MANTENIMIENTO Y CONSERVACION DE BIENES INFORMATICOS"/>
    <s v="35301-MANTENIMIENTO Y CONSERVACION DE BIENES INFORMAT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64"/>
    <s v="2.5.1"/>
    <s v="EDUCACION BASICA"/>
    <x v="2"/>
    <s v="2.5.1"/>
    <s v="EDUCACION BASICA"/>
    <x v="2"/>
    <s v="2.5.1"/>
    <s v="EDUCACION BASICA"/>
    <x v="2"/>
    <s v="2.5"/>
    <s v="EDUCACION"/>
    <x v="1"/>
    <s v="2"/>
    <s v="DESARROLLO SOCIAL"/>
    <x v="0"/>
    <n v="86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6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6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45353011101"/>
    <n v="864"/>
    <x v="4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32"/>
    <n v="8199375"/>
    <s v="35300     "/>
    <s v="INSTALACIÓN, REPARACIÓN Y MANTENIMIENTO DE EQUIPO DE CÓMPUTO Y TECNOLOGÍAS DE LA INFORMACIÓN"/>
    <x v="32"/>
    <n v="8199798"/>
    <s v="35301     "/>
    <s v="MANTENIMIENTO Y CONSERVACION DE BIENES INFORMATICOS"/>
    <n v="725758"/>
    <s v="01                            "/>
    <s v="FORTALECIMIENTO SOCIAL"/>
    <x v="0"/>
    <n v="725798"/>
    <s v="0102                          "/>
    <s v="CENTROS INFANTILES"/>
    <x v="1"/>
    <n v="21125"/>
    <s v="045       "/>
    <s v="CONFERENCIAS ESCUELA PARA PADRES"/>
    <x v="6"/>
    <s v="PROYECTO"/>
    <n v="8199798"/>
    <s v="35301     "/>
    <s v="MANTENIMIENTO Y CONSERVACION DE BIENES INFORMATICOS"/>
    <s v="35301-MANTENIMIENTO Y CONSERVACION DE BIENES INFORMAT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64"/>
    <s v="2.5.1"/>
    <s v="EDUCACION BASICA"/>
    <x v="2"/>
    <s v="2.5.1"/>
    <s v="EDUCACION BASICA"/>
    <x v="2"/>
    <s v="2.5.1"/>
    <s v="EDUCACION BASICA"/>
    <x v="2"/>
    <s v="2.5"/>
    <s v="EDUCACION"/>
    <x v="1"/>
    <s v="2"/>
    <s v="DESARROLLO SOCIAL"/>
    <x v="0"/>
    <n v="86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6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6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45353011101"/>
    <n v="864"/>
    <x v="5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32"/>
    <n v="8199375"/>
    <s v="35300     "/>
    <s v="INSTALACIÓN, REPARACIÓN Y MANTENIMIENTO DE EQUIPO DE CÓMPUTO Y TECNOLOGÍAS DE LA INFORMACIÓN"/>
    <x v="32"/>
    <n v="8199798"/>
    <s v="35301     "/>
    <s v="MANTENIMIENTO Y CONSERVACION DE BIENES INFORMATICOS"/>
    <n v="725758"/>
    <s v="01                            "/>
    <s v="FORTALECIMIENTO SOCIAL"/>
    <x v="0"/>
    <n v="725798"/>
    <s v="0102                          "/>
    <s v="CENTROS INFANTILES"/>
    <x v="1"/>
    <n v="21125"/>
    <s v="045       "/>
    <s v="CONFERENCIAS ESCUELA PARA PADRES"/>
    <x v="6"/>
    <s v="PROYECTO"/>
    <n v="8199798"/>
    <s v="35301     "/>
    <s v="MANTENIMIENTO Y CONSERVACION DE BIENES INFORMATICOS"/>
    <s v="35301-MANTENIMIENTO Y CONSERVACION DE BIENES INFORMAT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64"/>
    <s v="2.5.1"/>
    <s v="EDUCACION BASICA"/>
    <x v="2"/>
    <s v="2.5.1"/>
    <s v="EDUCACION BASICA"/>
    <x v="2"/>
    <s v="2.5.1"/>
    <s v="EDUCACION BASICA"/>
    <x v="2"/>
    <s v="2.5"/>
    <s v="EDUCACION"/>
    <x v="1"/>
    <s v="2"/>
    <s v="DESARROLLO SOCIAL"/>
    <x v="0"/>
    <n v="86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6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6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366.48"/>
    <n v="0"/>
  </r>
  <r>
    <s v="0102045353011101"/>
    <n v="864"/>
    <x v="6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32"/>
    <n v="8199375"/>
    <s v="35300     "/>
    <s v="INSTALACIÓN, REPARACIÓN Y MANTENIMIENTO DE EQUIPO DE CÓMPUTO Y TECNOLOGÍAS DE LA INFORMACIÓN"/>
    <x v="32"/>
    <n v="8199798"/>
    <s v="35301     "/>
    <s v="MANTENIMIENTO Y CONSERVACION DE BIENES INFORMATICOS"/>
    <n v="725758"/>
    <s v="01                            "/>
    <s v="FORTALECIMIENTO SOCIAL"/>
    <x v="0"/>
    <n v="725798"/>
    <s v="0102                          "/>
    <s v="CENTROS INFANTILES"/>
    <x v="1"/>
    <n v="21125"/>
    <s v="045       "/>
    <s v="CONFERENCIAS ESCUELA PARA PADRES"/>
    <x v="6"/>
    <s v="PROYECTO"/>
    <n v="8199798"/>
    <s v="35301     "/>
    <s v="MANTENIMIENTO Y CONSERVACION DE BIENES INFORMATICOS"/>
    <s v="35301-MANTENIMIENTO Y CONSERVACION DE BIENES INFORMAT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64"/>
    <s v="2.5.1"/>
    <s v="EDUCACION BASICA"/>
    <x v="2"/>
    <s v="2.5.1"/>
    <s v="EDUCACION BASICA"/>
    <x v="2"/>
    <s v="2.5.1"/>
    <s v="EDUCACION BASICA"/>
    <x v="2"/>
    <s v="2.5"/>
    <s v="EDUCACION"/>
    <x v="1"/>
    <s v="2"/>
    <s v="DESARROLLO SOCIAL"/>
    <x v="0"/>
    <n v="86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6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6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10"/>
  </r>
  <r>
    <s v="0102045353011101"/>
    <n v="864"/>
    <x v="7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32"/>
    <n v="8199375"/>
    <s v="35300     "/>
    <s v="INSTALACIÓN, REPARACIÓN Y MANTENIMIENTO DE EQUIPO DE CÓMPUTO Y TECNOLOGÍAS DE LA INFORMACIÓN"/>
    <x v="32"/>
    <n v="8199798"/>
    <s v="35301     "/>
    <s v="MANTENIMIENTO Y CONSERVACION DE BIENES INFORMATICOS"/>
    <n v="725758"/>
    <s v="01                            "/>
    <s v="FORTALECIMIENTO SOCIAL"/>
    <x v="0"/>
    <n v="725798"/>
    <s v="0102                          "/>
    <s v="CENTROS INFANTILES"/>
    <x v="1"/>
    <n v="21125"/>
    <s v="045       "/>
    <s v="CONFERENCIAS ESCUELA PARA PADRES"/>
    <x v="6"/>
    <s v="PROYECTO"/>
    <n v="8199798"/>
    <s v="35301     "/>
    <s v="MANTENIMIENTO Y CONSERVACION DE BIENES INFORMATICOS"/>
    <s v="35301-MANTENIMIENTO Y CONSERVACION DE BIENES INFORMAT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64"/>
    <s v="2.5.1"/>
    <s v="EDUCACION BASICA"/>
    <x v="2"/>
    <s v="2.5.1"/>
    <s v="EDUCACION BASICA"/>
    <x v="2"/>
    <s v="2.5.1"/>
    <s v="EDUCACION BASICA"/>
    <x v="2"/>
    <s v="2.5"/>
    <s v="EDUCACION"/>
    <x v="1"/>
    <s v="2"/>
    <s v="DESARROLLO SOCIAL"/>
    <x v="0"/>
    <n v="86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6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6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45353011101"/>
    <n v="864"/>
    <x v="8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32"/>
    <n v="8199375"/>
    <s v="35300     "/>
    <s v="INSTALACIÓN, REPARACIÓN Y MANTENIMIENTO DE EQUIPO DE CÓMPUTO Y TECNOLOGÍAS DE LA INFORMACIÓN"/>
    <x v="32"/>
    <n v="8199798"/>
    <s v="35301     "/>
    <s v="MANTENIMIENTO Y CONSERVACION DE BIENES INFORMATICOS"/>
    <n v="725758"/>
    <s v="01                            "/>
    <s v="FORTALECIMIENTO SOCIAL"/>
    <x v="0"/>
    <n v="725798"/>
    <s v="0102                          "/>
    <s v="CENTROS INFANTILES"/>
    <x v="1"/>
    <n v="21125"/>
    <s v="045       "/>
    <s v="CONFERENCIAS ESCUELA PARA PADRES"/>
    <x v="6"/>
    <s v="PROYECTO"/>
    <n v="8199798"/>
    <s v="35301     "/>
    <s v="MANTENIMIENTO Y CONSERVACION DE BIENES INFORMATICOS"/>
    <s v="35301-MANTENIMIENTO Y CONSERVACION DE BIENES INFORMAT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64"/>
    <s v="2.5.1"/>
    <s v="EDUCACION BASICA"/>
    <x v="2"/>
    <s v="2.5.1"/>
    <s v="EDUCACION BASICA"/>
    <x v="2"/>
    <s v="2.5.1"/>
    <s v="EDUCACION BASICA"/>
    <x v="2"/>
    <s v="2.5"/>
    <s v="EDUCACION"/>
    <x v="1"/>
    <s v="2"/>
    <s v="DESARROLLO SOCIAL"/>
    <x v="0"/>
    <n v="86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6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6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45353011101"/>
    <n v="864"/>
    <x v="9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32"/>
    <n v="8199375"/>
    <s v="35300     "/>
    <s v="INSTALACIÓN, REPARACIÓN Y MANTENIMIENTO DE EQUIPO DE CÓMPUTO Y TECNOLOGÍAS DE LA INFORMACIÓN"/>
    <x v="32"/>
    <n v="8199798"/>
    <s v="35301     "/>
    <s v="MANTENIMIENTO Y CONSERVACION DE BIENES INFORMATICOS"/>
    <n v="725758"/>
    <s v="01                            "/>
    <s v="FORTALECIMIENTO SOCIAL"/>
    <x v="0"/>
    <n v="725798"/>
    <s v="0102                          "/>
    <s v="CENTROS INFANTILES"/>
    <x v="1"/>
    <n v="21125"/>
    <s v="045       "/>
    <s v="CONFERENCIAS ESCUELA PARA PADRES"/>
    <x v="6"/>
    <s v="PROYECTO"/>
    <n v="8199798"/>
    <s v="35301     "/>
    <s v="MANTENIMIENTO Y CONSERVACION DE BIENES INFORMATICOS"/>
    <s v="35301-MANTENIMIENTO Y CONSERVACION DE BIENES INFORMAT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64"/>
    <s v="2.5.1"/>
    <s v="EDUCACION BASICA"/>
    <x v="2"/>
    <s v="2.5.1"/>
    <s v="EDUCACION BASICA"/>
    <x v="2"/>
    <s v="2.5.1"/>
    <s v="EDUCACION BASICA"/>
    <x v="2"/>
    <s v="2.5"/>
    <s v="EDUCACION"/>
    <x v="1"/>
    <s v="2"/>
    <s v="DESARROLLO SOCIAL"/>
    <x v="0"/>
    <n v="86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6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6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45353011101"/>
    <n v="864"/>
    <x v="10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32"/>
    <n v="8199375"/>
    <s v="35300     "/>
    <s v="INSTALACIÓN, REPARACIÓN Y MANTENIMIENTO DE EQUIPO DE CÓMPUTO Y TECNOLOGÍAS DE LA INFORMACIÓN"/>
    <x v="32"/>
    <n v="8199798"/>
    <s v="35301     "/>
    <s v="MANTENIMIENTO Y CONSERVACION DE BIENES INFORMATICOS"/>
    <n v="725758"/>
    <s v="01                            "/>
    <s v="FORTALECIMIENTO SOCIAL"/>
    <x v="0"/>
    <n v="725798"/>
    <s v="0102                          "/>
    <s v="CENTROS INFANTILES"/>
    <x v="1"/>
    <n v="21125"/>
    <s v="045       "/>
    <s v="CONFERENCIAS ESCUELA PARA PADRES"/>
    <x v="6"/>
    <s v="PROYECTO"/>
    <n v="8199798"/>
    <s v="35301     "/>
    <s v="MANTENIMIENTO Y CONSERVACION DE BIENES INFORMATICOS"/>
    <s v="35301-MANTENIMIENTO Y CONSERVACION DE BIENES INFORMAT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64"/>
    <s v="2.5.1"/>
    <s v="EDUCACION BASICA"/>
    <x v="2"/>
    <s v="2.5.1"/>
    <s v="EDUCACION BASICA"/>
    <x v="2"/>
    <s v="2.5.1"/>
    <s v="EDUCACION BASICA"/>
    <x v="2"/>
    <s v="2.5"/>
    <s v="EDUCACION"/>
    <x v="1"/>
    <s v="2"/>
    <s v="DESARROLLO SOCIAL"/>
    <x v="0"/>
    <n v="86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6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6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2045353011101"/>
    <n v="864"/>
    <x v="11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32"/>
    <n v="8199375"/>
    <s v="35300     "/>
    <s v="INSTALACIÓN, REPARACIÓN Y MANTENIMIENTO DE EQUIPO DE CÓMPUTO Y TECNOLOGÍAS DE LA INFORMACIÓN"/>
    <x v="32"/>
    <n v="8199798"/>
    <s v="35301     "/>
    <s v="MANTENIMIENTO Y CONSERVACION DE BIENES INFORMATICOS"/>
    <n v="725758"/>
    <s v="01                            "/>
    <s v="FORTALECIMIENTO SOCIAL"/>
    <x v="0"/>
    <n v="725798"/>
    <s v="0102                          "/>
    <s v="CENTROS INFANTILES"/>
    <x v="1"/>
    <n v="21125"/>
    <s v="045       "/>
    <s v="CONFERENCIAS ESCUELA PARA PADRES"/>
    <x v="6"/>
    <s v="PROYECTO"/>
    <n v="8199798"/>
    <s v="35301     "/>
    <s v="MANTENIMIENTO Y CONSERVACION DE BIENES INFORMATICOS"/>
    <s v="35301-MANTENIMIENTO Y CONSERVACION DE BIENES INFORMAT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64"/>
    <s v="2.5.1"/>
    <s v="EDUCACION BASICA"/>
    <x v="2"/>
    <s v="2.5.1"/>
    <s v="EDUCACION BASICA"/>
    <x v="2"/>
    <s v="2.5.1"/>
    <s v="EDUCACION BASICA"/>
    <x v="2"/>
    <s v="2.5"/>
    <s v="EDUCACION"/>
    <x v="1"/>
    <s v="2"/>
    <s v="DESARROLLO SOCIAL"/>
    <x v="0"/>
    <n v="86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6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6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1356.48"/>
  </r>
  <r>
    <s v="0103019211011101"/>
    <n v="547"/>
    <x v="0"/>
    <n v="2000"/>
    <n v="-20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799"/>
    <s v="0103                          "/>
    <s v="PSICOLOGIA"/>
    <x v="2"/>
    <n v="21129"/>
    <s v="019       "/>
    <s v="TERAPIAS"/>
    <x v="7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4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4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4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4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3019211011101"/>
    <n v="547"/>
    <x v="1"/>
    <n v="200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799"/>
    <s v="0103                          "/>
    <s v="PSICOLOGIA"/>
    <x v="2"/>
    <n v="21129"/>
    <s v="019       "/>
    <s v="TERAPIAS"/>
    <x v="7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4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4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4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4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3019211011101"/>
    <n v="547"/>
    <x v="2"/>
    <n v="2000"/>
    <n v="0"/>
    <n v="0"/>
    <n v="2116.65"/>
    <n v="2116.65"/>
    <n v="0"/>
    <n v="2116.65"/>
    <n v="2116.65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799"/>
    <s v="0103                          "/>
    <s v="PSICOLOGIA"/>
    <x v="2"/>
    <n v="21129"/>
    <s v="019       "/>
    <s v="TERAPIAS"/>
    <x v="7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4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4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4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4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3019211011101"/>
    <n v="547"/>
    <x v="3"/>
    <n v="2000"/>
    <n v="0"/>
    <n v="0"/>
    <n v="2256.31"/>
    <n v="2256.31"/>
    <n v="0"/>
    <n v="2256.31"/>
    <n v="2256.31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799"/>
    <s v="0103                          "/>
    <s v="PSICOLOGIA"/>
    <x v="2"/>
    <n v="21129"/>
    <s v="019       "/>
    <s v="TERAPIAS"/>
    <x v="7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4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4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4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4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3019211011101"/>
    <n v="547"/>
    <x v="4"/>
    <n v="2000"/>
    <n v="-20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799"/>
    <s v="0103                          "/>
    <s v="PSICOLOGIA"/>
    <x v="2"/>
    <n v="21129"/>
    <s v="019       "/>
    <s v="TERAPIAS"/>
    <x v="7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4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4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4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4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3019211011101"/>
    <n v="547"/>
    <x v="5"/>
    <n v="2000"/>
    <n v="-875.4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799"/>
    <s v="0103                          "/>
    <s v="PSICOLOGIA"/>
    <x v="2"/>
    <n v="21129"/>
    <s v="019       "/>
    <s v="TERAPIAS"/>
    <x v="7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4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4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4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4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4000"/>
  </r>
  <r>
    <s v="0103019211011101"/>
    <n v="547"/>
    <x v="6"/>
    <n v="2000"/>
    <n v="0"/>
    <n v="0"/>
    <n v="2223.02"/>
    <n v="2223.02"/>
    <n v="0"/>
    <n v="2223.02"/>
    <n v="2223.02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799"/>
    <s v="0103                          "/>
    <s v="PSICOLOGIA"/>
    <x v="2"/>
    <n v="21129"/>
    <s v="019       "/>
    <s v="TERAPIAS"/>
    <x v="7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4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4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4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4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3019211011101"/>
    <n v="547"/>
    <x v="7"/>
    <n v="2000"/>
    <n v="0"/>
    <n v="0"/>
    <n v="2230.6799999999998"/>
    <n v="2230.6799999999998"/>
    <n v="0"/>
    <n v="2230.6799999999998"/>
    <n v="2230.6799999999998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799"/>
    <s v="0103                          "/>
    <s v="PSICOLOGIA"/>
    <x v="2"/>
    <n v="21129"/>
    <s v="019       "/>
    <s v="TERAPIAS"/>
    <x v="7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4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4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4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4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3019211011101"/>
    <n v="547"/>
    <x v="8"/>
    <n v="2000"/>
    <n v="0"/>
    <n v="0"/>
    <n v="3619.2"/>
    <n v="3619.2"/>
    <n v="0"/>
    <n v="3619.2"/>
    <n v="3619.2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799"/>
    <s v="0103                          "/>
    <s v="PSICOLOGIA"/>
    <x v="2"/>
    <n v="21129"/>
    <s v="019       "/>
    <s v="TERAPIAS"/>
    <x v="7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4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4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4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4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3019211011101"/>
    <n v="547"/>
    <x v="9"/>
    <n v="2000"/>
    <n v="2000"/>
    <n v="0"/>
    <n v="4678.74"/>
    <n v="4678.74"/>
    <n v="0"/>
    <n v="4678.74"/>
    <n v="4678.74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799"/>
    <s v="0103                          "/>
    <s v="PSICOLOGIA"/>
    <x v="2"/>
    <n v="21129"/>
    <s v="019       "/>
    <s v="TERAPIAS"/>
    <x v="7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4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4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4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4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000"/>
    <n v="0"/>
  </r>
  <r>
    <s v="0103019211011101"/>
    <n v="547"/>
    <x v="10"/>
    <n v="2000"/>
    <n v="-20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799"/>
    <s v="0103                          "/>
    <s v="PSICOLOGIA"/>
    <x v="2"/>
    <n v="21129"/>
    <s v="019       "/>
    <s v="TERAPIAS"/>
    <x v="7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4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4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4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4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3019211011101"/>
    <n v="547"/>
    <x v="11"/>
    <n v="2000"/>
    <n v="-20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799"/>
    <s v="0103                          "/>
    <s v="PSICOLOGIA"/>
    <x v="2"/>
    <n v="21129"/>
    <s v="019       "/>
    <s v="TERAPIAS"/>
    <x v="7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4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4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4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4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4875.3999999999996"/>
  </r>
  <r>
    <s v="0103019212011101"/>
    <n v="905"/>
    <x v="0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799"/>
    <s v="0103                          "/>
    <s v="PSICOLOGIA"/>
    <x v="2"/>
    <n v="21129"/>
    <s v="019       "/>
    <s v="TERAPIAS"/>
    <x v="7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0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0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0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0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3019212011101"/>
    <n v="905"/>
    <x v="1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799"/>
    <s v="0103                          "/>
    <s v="PSICOLOGIA"/>
    <x v="2"/>
    <n v="21129"/>
    <s v="019       "/>
    <s v="TERAPIAS"/>
    <x v="7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0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0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0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0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3019212011101"/>
    <n v="905"/>
    <x v="2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799"/>
    <s v="0103                          "/>
    <s v="PSICOLOGIA"/>
    <x v="2"/>
    <n v="21129"/>
    <s v="019       "/>
    <s v="TERAPIAS"/>
    <x v="7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0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0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0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0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3019212011101"/>
    <n v="905"/>
    <x v="3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799"/>
    <s v="0103                          "/>
    <s v="PSICOLOGIA"/>
    <x v="2"/>
    <n v="21129"/>
    <s v="019       "/>
    <s v="TERAPIAS"/>
    <x v="7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0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0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0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0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3019212011101"/>
    <n v="905"/>
    <x v="4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799"/>
    <s v="0103                          "/>
    <s v="PSICOLOGIA"/>
    <x v="2"/>
    <n v="21129"/>
    <s v="019       "/>
    <s v="TERAPIAS"/>
    <x v="7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0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0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0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0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3019212011101"/>
    <n v="905"/>
    <x v="5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799"/>
    <s v="0103                          "/>
    <s v="PSICOLOGIA"/>
    <x v="2"/>
    <n v="21129"/>
    <s v="019       "/>
    <s v="TERAPIAS"/>
    <x v="7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0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0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0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0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3019212011101"/>
    <n v="905"/>
    <x v="6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799"/>
    <s v="0103                          "/>
    <s v="PSICOLOGIA"/>
    <x v="2"/>
    <n v="21129"/>
    <s v="019       "/>
    <s v="TERAPIAS"/>
    <x v="7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0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0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0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0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3019212011101"/>
    <n v="905"/>
    <x v="7"/>
    <n v="0"/>
    <n v="2020.72"/>
    <n v="0"/>
    <n v="1840.92"/>
    <n v="1840.92"/>
    <n v="0"/>
    <n v="1840.92"/>
    <n v="1840.92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799"/>
    <s v="0103                          "/>
    <s v="PSICOLOGIA"/>
    <x v="2"/>
    <n v="21129"/>
    <s v="019       "/>
    <s v="TERAPIAS"/>
    <x v="7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0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0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0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0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3019212011101"/>
    <n v="905"/>
    <x v="8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799"/>
    <s v="0103                          "/>
    <s v="PSICOLOGIA"/>
    <x v="2"/>
    <n v="21129"/>
    <s v="019       "/>
    <s v="TERAPIAS"/>
    <x v="7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0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0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0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0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020.72"/>
    <n v="0"/>
  </r>
  <r>
    <s v="0103019212011101"/>
    <n v="905"/>
    <x v="9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799"/>
    <s v="0103                          "/>
    <s v="PSICOLOGIA"/>
    <x v="2"/>
    <n v="21129"/>
    <s v="019       "/>
    <s v="TERAPIAS"/>
    <x v="7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0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0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0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0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3019212011101"/>
    <n v="905"/>
    <x v="10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799"/>
    <s v="0103                          "/>
    <s v="PSICOLOGIA"/>
    <x v="2"/>
    <n v="21129"/>
    <s v="019       "/>
    <s v="TERAPIAS"/>
    <x v="7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0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0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0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0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3019212011101"/>
    <n v="905"/>
    <x v="11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799"/>
    <s v="0103                          "/>
    <s v="PSICOLOGIA"/>
    <x v="2"/>
    <n v="21129"/>
    <s v="019       "/>
    <s v="TERAPIAS"/>
    <x v="7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0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0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0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0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3019216011101"/>
    <n v="829"/>
    <x v="0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758"/>
    <s v="01                            "/>
    <s v="FORTALECIMIENTO SOCIAL"/>
    <x v="0"/>
    <n v="725799"/>
    <s v="0103                          "/>
    <s v="PSICOLOGIA"/>
    <x v="2"/>
    <n v="21129"/>
    <s v="019       "/>
    <s v="TERAPIAS"/>
    <x v="7"/>
    <s v="PROYECTO"/>
    <n v="8199701"/>
    <s v="21601     "/>
    <s v="MATERIAL DE LIMPIEZA"/>
    <s v="21601-MATERIAL DE LIMPIEZ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2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2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2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2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3019216011101"/>
    <n v="829"/>
    <x v="1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758"/>
    <s v="01                            "/>
    <s v="FORTALECIMIENTO SOCIAL"/>
    <x v="0"/>
    <n v="725799"/>
    <s v="0103                          "/>
    <s v="PSICOLOGIA"/>
    <x v="2"/>
    <n v="21129"/>
    <s v="019       "/>
    <s v="TERAPIAS"/>
    <x v="7"/>
    <s v="PROYECTO"/>
    <n v="8199701"/>
    <s v="21601     "/>
    <s v="MATERIAL DE LIMPIEZA"/>
    <s v="21601-MATERIAL DE LIMPIEZ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2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2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2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2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3019216011101"/>
    <n v="829"/>
    <x v="2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758"/>
    <s v="01                            "/>
    <s v="FORTALECIMIENTO SOCIAL"/>
    <x v="0"/>
    <n v="725799"/>
    <s v="0103                          "/>
    <s v="PSICOLOGIA"/>
    <x v="2"/>
    <n v="21129"/>
    <s v="019       "/>
    <s v="TERAPIAS"/>
    <x v="7"/>
    <s v="PROYECTO"/>
    <n v="8199701"/>
    <s v="21601     "/>
    <s v="MATERIAL DE LIMPIEZA"/>
    <s v="21601-MATERIAL DE LIMPIEZ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2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2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2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2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3019216011101"/>
    <n v="829"/>
    <x v="3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758"/>
    <s v="01                            "/>
    <s v="FORTALECIMIENTO SOCIAL"/>
    <x v="0"/>
    <n v="725799"/>
    <s v="0103                          "/>
    <s v="PSICOLOGIA"/>
    <x v="2"/>
    <n v="21129"/>
    <s v="019       "/>
    <s v="TERAPIAS"/>
    <x v="7"/>
    <s v="PROYECTO"/>
    <n v="8199701"/>
    <s v="21601     "/>
    <s v="MATERIAL DE LIMPIEZA"/>
    <s v="21601-MATERIAL DE LIMPIEZ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2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2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2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2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3019216011101"/>
    <n v="829"/>
    <x v="4"/>
    <n v="0"/>
    <n v="320.62"/>
    <n v="0"/>
    <n v="320.62"/>
    <n v="320.62"/>
    <n v="0"/>
    <n v="320.62"/>
    <n v="320.62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758"/>
    <s v="01                            "/>
    <s v="FORTALECIMIENTO SOCIAL"/>
    <x v="0"/>
    <n v="725799"/>
    <s v="0103                          "/>
    <s v="PSICOLOGIA"/>
    <x v="2"/>
    <n v="21129"/>
    <s v="019       "/>
    <s v="TERAPIAS"/>
    <x v="7"/>
    <s v="PROYECTO"/>
    <n v="8199701"/>
    <s v="21601     "/>
    <s v="MATERIAL DE LIMPIEZA"/>
    <s v="21601-MATERIAL DE LIMPIEZ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2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2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2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2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3019216011101"/>
    <n v="829"/>
    <x v="5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758"/>
    <s v="01                            "/>
    <s v="FORTALECIMIENTO SOCIAL"/>
    <x v="0"/>
    <n v="725799"/>
    <s v="0103                          "/>
    <s v="PSICOLOGIA"/>
    <x v="2"/>
    <n v="21129"/>
    <s v="019       "/>
    <s v="TERAPIAS"/>
    <x v="7"/>
    <s v="PROYECTO"/>
    <n v="8199701"/>
    <s v="21601     "/>
    <s v="MATERIAL DE LIMPIEZA"/>
    <s v="21601-MATERIAL DE LIMPIEZ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2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2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2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2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320.62"/>
    <n v="0"/>
  </r>
  <r>
    <s v="0103019216011101"/>
    <n v="829"/>
    <x v="6"/>
    <n v="0"/>
    <n v="385.35"/>
    <n v="0"/>
    <n v="385.35"/>
    <n v="385.35"/>
    <n v="0"/>
    <n v="385.35"/>
    <n v="385.35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758"/>
    <s v="01                            "/>
    <s v="FORTALECIMIENTO SOCIAL"/>
    <x v="0"/>
    <n v="725799"/>
    <s v="0103                          "/>
    <s v="PSICOLOGIA"/>
    <x v="2"/>
    <n v="21129"/>
    <s v="019       "/>
    <s v="TERAPIAS"/>
    <x v="7"/>
    <s v="PROYECTO"/>
    <n v="8199701"/>
    <s v="21601     "/>
    <s v="MATERIAL DE LIMPIEZA"/>
    <s v="21601-MATERIAL DE LIMPIEZ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2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2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2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2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3019216011101"/>
    <n v="829"/>
    <x v="7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758"/>
    <s v="01                            "/>
    <s v="FORTALECIMIENTO SOCIAL"/>
    <x v="0"/>
    <n v="725799"/>
    <s v="0103                          "/>
    <s v="PSICOLOGIA"/>
    <x v="2"/>
    <n v="21129"/>
    <s v="019       "/>
    <s v="TERAPIAS"/>
    <x v="7"/>
    <s v="PROYECTO"/>
    <n v="8199701"/>
    <s v="21601     "/>
    <s v="MATERIAL DE LIMPIEZA"/>
    <s v="21601-MATERIAL DE LIMPIEZ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2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2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2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2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385.35"/>
    <n v="0"/>
  </r>
  <r>
    <s v="0103019216011101"/>
    <n v="829"/>
    <x v="8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758"/>
    <s v="01                            "/>
    <s v="FORTALECIMIENTO SOCIAL"/>
    <x v="0"/>
    <n v="725799"/>
    <s v="0103                          "/>
    <s v="PSICOLOGIA"/>
    <x v="2"/>
    <n v="21129"/>
    <s v="019       "/>
    <s v="TERAPIAS"/>
    <x v="7"/>
    <s v="PROYECTO"/>
    <n v="8199701"/>
    <s v="21601     "/>
    <s v="MATERIAL DE LIMPIEZA"/>
    <s v="21601-MATERIAL DE LIMPIEZ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2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2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2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2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3019216011101"/>
    <n v="829"/>
    <x v="9"/>
    <n v="0"/>
    <n v="398.75"/>
    <n v="0"/>
    <n v="398.75"/>
    <n v="398.75"/>
    <n v="0"/>
    <n v="398.75"/>
    <n v="398.75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758"/>
    <s v="01                            "/>
    <s v="FORTALECIMIENTO SOCIAL"/>
    <x v="0"/>
    <n v="725799"/>
    <s v="0103                          "/>
    <s v="PSICOLOGIA"/>
    <x v="2"/>
    <n v="21129"/>
    <s v="019       "/>
    <s v="TERAPIAS"/>
    <x v="7"/>
    <s v="PROYECTO"/>
    <n v="8199701"/>
    <s v="21601     "/>
    <s v="MATERIAL DE LIMPIEZA"/>
    <s v="21601-MATERIAL DE LIMPIEZ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2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2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2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2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398.75"/>
    <n v="0"/>
  </r>
  <r>
    <s v="0103019216011101"/>
    <n v="829"/>
    <x v="10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758"/>
    <s v="01                            "/>
    <s v="FORTALECIMIENTO SOCIAL"/>
    <x v="0"/>
    <n v="725799"/>
    <s v="0103                          "/>
    <s v="PSICOLOGIA"/>
    <x v="2"/>
    <n v="21129"/>
    <s v="019       "/>
    <s v="TERAPIAS"/>
    <x v="7"/>
    <s v="PROYECTO"/>
    <n v="8199701"/>
    <s v="21601     "/>
    <s v="MATERIAL DE LIMPIEZA"/>
    <s v="21601-MATERIAL DE LIMPIEZ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2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2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2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2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3019216011101"/>
    <n v="829"/>
    <x v="11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758"/>
    <s v="01                            "/>
    <s v="FORTALECIMIENTO SOCIAL"/>
    <x v="0"/>
    <n v="725799"/>
    <s v="0103                          "/>
    <s v="PSICOLOGIA"/>
    <x v="2"/>
    <n v="21129"/>
    <s v="019       "/>
    <s v="TERAPIAS"/>
    <x v="7"/>
    <s v="PROYECTO"/>
    <n v="8199701"/>
    <s v="21601     "/>
    <s v="MATERIAL DE LIMPIEZA"/>
    <s v="21601-MATERIAL DE LIMPIEZ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2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2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2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2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3019336041101"/>
    <n v="801"/>
    <x v="0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758"/>
    <s v="01                            "/>
    <s v="FORTALECIMIENTO SOCIAL"/>
    <x v="0"/>
    <n v="725799"/>
    <s v="0103                          "/>
    <s v="PSICOLOGIA"/>
    <x v="2"/>
    <n v="21129"/>
    <s v="019       "/>
    <s v="TERAPIAS"/>
    <x v="7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0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0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0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0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3019336041101"/>
    <n v="801"/>
    <x v="1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758"/>
    <s v="01                            "/>
    <s v="FORTALECIMIENTO SOCIAL"/>
    <x v="0"/>
    <n v="725799"/>
    <s v="0103                          "/>
    <s v="PSICOLOGIA"/>
    <x v="2"/>
    <n v="21129"/>
    <s v="019       "/>
    <s v="TERAPIAS"/>
    <x v="7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0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0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0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0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3019336041101"/>
    <n v="801"/>
    <x v="2"/>
    <n v="0"/>
    <n v="4350"/>
    <n v="0"/>
    <n v="4350"/>
    <n v="4350"/>
    <n v="0"/>
    <n v="4350"/>
    <n v="435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758"/>
    <s v="01                            "/>
    <s v="FORTALECIMIENTO SOCIAL"/>
    <x v="0"/>
    <n v="725799"/>
    <s v="0103                          "/>
    <s v="PSICOLOGIA"/>
    <x v="2"/>
    <n v="21129"/>
    <s v="019       "/>
    <s v="TERAPIAS"/>
    <x v="7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0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0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0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0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3019336041101"/>
    <n v="801"/>
    <x v="3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758"/>
    <s v="01                            "/>
    <s v="FORTALECIMIENTO SOCIAL"/>
    <x v="0"/>
    <n v="725799"/>
    <s v="0103                          "/>
    <s v="PSICOLOGIA"/>
    <x v="2"/>
    <n v="21129"/>
    <s v="019       "/>
    <s v="TERAPIAS"/>
    <x v="7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0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0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0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0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4350"/>
    <n v="0"/>
  </r>
  <r>
    <s v="0103019336041101"/>
    <n v="801"/>
    <x v="4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758"/>
    <s v="01                            "/>
    <s v="FORTALECIMIENTO SOCIAL"/>
    <x v="0"/>
    <n v="725799"/>
    <s v="0103                          "/>
    <s v="PSICOLOGIA"/>
    <x v="2"/>
    <n v="21129"/>
    <s v="019       "/>
    <s v="TERAPIAS"/>
    <x v="7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0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0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0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0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3019336041101"/>
    <n v="801"/>
    <x v="5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758"/>
    <s v="01                            "/>
    <s v="FORTALECIMIENTO SOCIAL"/>
    <x v="0"/>
    <n v="725799"/>
    <s v="0103                          "/>
    <s v="PSICOLOGIA"/>
    <x v="2"/>
    <n v="21129"/>
    <s v="019       "/>
    <s v="TERAPIAS"/>
    <x v="7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0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0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0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0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3019336041101"/>
    <n v="801"/>
    <x v="6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758"/>
    <s v="01                            "/>
    <s v="FORTALECIMIENTO SOCIAL"/>
    <x v="0"/>
    <n v="725799"/>
    <s v="0103                          "/>
    <s v="PSICOLOGIA"/>
    <x v="2"/>
    <n v="21129"/>
    <s v="019       "/>
    <s v="TERAPIAS"/>
    <x v="7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0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0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0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0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3019336041101"/>
    <n v="801"/>
    <x v="7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758"/>
    <s v="01                            "/>
    <s v="FORTALECIMIENTO SOCIAL"/>
    <x v="0"/>
    <n v="725799"/>
    <s v="0103                          "/>
    <s v="PSICOLOGIA"/>
    <x v="2"/>
    <n v="21129"/>
    <s v="019       "/>
    <s v="TERAPIAS"/>
    <x v="7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0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0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0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0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3019336041101"/>
    <n v="801"/>
    <x v="8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758"/>
    <s v="01                            "/>
    <s v="FORTALECIMIENTO SOCIAL"/>
    <x v="0"/>
    <n v="725799"/>
    <s v="0103                          "/>
    <s v="PSICOLOGIA"/>
    <x v="2"/>
    <n v="21129"/>
    <s v="019       "/>
    <s v="TERAPIAS"/>
    <x v="7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0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0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0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0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3019336041101"/>
    <n v="801"/>
    <x v="9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758"/>
    <s v="01                            "/>
    <s v="FORTALECIMIENTO SOCIAL"/>
    <x v="0"/>
    <n v="725799"/>
    <s v="0103                          "/>
    <s v="PSICOLOGIA"/>
    <x v="2"/>
    <n v="21129"/>
    <s v="019       "/>
    <s v="TERAPIAS"/>
    <x v="7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0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0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0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0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3019336041101"/>
    <n v="801"/>
    <x v="10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758"/>
    <s v="01                            "/>
    <s v="FORTALECIMIENTO SOCIAL"/>
    <x v="0"/>
    <n v="725799"/>
    <s v="0103                          "/>
    <s v="PSICOLOGIA"/>
    <x v="2"/>
    <n v="21129"/>
    <s v="019       "/>
    <s v="TERAPIAS"/>
    <x v="7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0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0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0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0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3019336041101"/>
    <n v="801"/>
    <x v="11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758"/>
    <s v="01                            "/>
    <s v="FORTALECIMIENTO SOCIAL"/>
    <x v="0"/>
    <n v="725799"/>
    <s v="0103                          "/>
    <s v="PSICOLOGIA"/>
    <x v="2"/>
    <n v="21129"/>
    <s v="019       "/>
    <s v="TERAPIAS"/>
    <x v="7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0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0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0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0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3019382011101"/>
    <n v="826"/>
    <x v="0"/>
    <n v="0"/>
    <n v="0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758"/>
    <s v="01                            "/>
    <s v="FORTALECIMIENTO SOCIAL"/>
    <x v="0"/>
    <n v="725799"/>
    <s v="0103                          "/>
    <s v="PSICOLOGIA"/>
    <x v="2"/>
    <n v="21129"/>
    <s v="019       "/>
    <s v="TERAPIAS"/>
    <x v="7"/>
    <s v="PROYECTO"/>
    <n v="8199863"/>
    <s v="38201     "/>
    <s v="GASTOS DE ORDEN SOCIAL "/>
    <s v="38201-GASTOS DE ORDEN SOCI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2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2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2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2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3019382011101"/>
    <n v="826"/>
    <x v="1"/>
    <n v="0"/>
    <n v="0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758"/>
    <s v="01                            "/>
    <s v="FORTALECIMIENTO SOCIAL"/>
    <x v="0"/>
    <n v="725799"/>
    <s v="0103                          "/>
    <s v="PSICOLOGIA"/>
    <x v="2"/>
    <n v="21129"/>
    <s v="019       "/>
    <s v="TERAPIAS"/>
    <x v="7"/>
    <s v="PROYECTO"/>
    <n v="8199863"/>
    <s v="38201     "/>
    <s v="GASTOS DE ORDEN SOCIAL "/>
    <s v="38201-GASTOS DE ORDEN SOCI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2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2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2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2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3019382011101"/>
    <n v="826"/>
    <x v="2"/>
    <n v="0"/>
    <n v="0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758"/>
    <s v="01                            "/>
    <s v="FORTALECIMIENTO SOCIAL"/>
    <x v="0"/>
    <n v="725799"/>
    <s v="0103                          "/>
    <s v="PSICOLOGIA"/>
    <x v="2"/>
    <n v="21129"/>
    <s v="019       "/>
    <s v="TERAPIAS"/>
    <x v="7"/>
    <s v="PROYECTO"/>
    <n v="8199863"/>
    <s v="38201     "/>
    <s v="GASTOS DE ORDEN SOCIAL "/>
    <s v="38201-GASTOS DE ORDEN SOCI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2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2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2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2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3019382011101"/>
    <n v="826"/>
    <x v="3"/>
    <n v="0"/>
    <n v="0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758"/>
    <s v="01                            "/>
    <s v="FORTALECIMIENTO SOCIAL"/>
    <x v="0"/>
    <n v="725799"/>
    <s v="0103                          "/>
    <s v="PSICOLOGIA"/>
    <x v="2"/>
    <n v="21129"/>
    <s v="019       "/>
    <s v="TERAPIAS"/>
    <x v="7"/>
    <s v="PROYECTO"/>
    <n v="8199863"/>
    <s v="38201     "/>
    <s v="GASTOS DE ORDEN SOCIAL "/>
    <s v="38201-GASTOS DE ORDEN SOCI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2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2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2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2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3019382011101"/>
    <n v="826"/>
    <x v="4"/>
    <n v="0"/>
    <n v="800"/>
    <n v="0"/>
    <n v="759.8"/>
    <n v="759.8"/>
    <n v="0"/>
    <n v="759.8"/>
    <n v="759.8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758"/>
    <s v="01                            "/>
    <s v="FORTALECIMIENTO SOCIAL"/>
    <x v="0"/>
    <n v="725799"/>
    <s v="0103                          "/>
    <s v="PSICOLOGIA"/>
    <x v="2"/>
    <n v="21129"/>
    <s v="019       "/>
    <s v="TERAPIAS"/>
    <x v="7"/>
    <s v="PROYECTO"/>
    <n v="8199863"/>
    <s v="38201     "/>
    <s v="GASTOS DE ORDEN SOCIAL "/>
    <s v="38201-GASTOS DE ORDEN SOCI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2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2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2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2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800"/>
    <n v="0"/>
  </r>
  <r>
    <s v="0103019382011101"/>
    <n v="826"/>
    <x v="5"/>
    <n v="0"/>
    <n v="0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758"/>
    <s v="01                            "/>
    <s v="FORTALECIMIENTO SOCIAL"/>
    <x v="0"/>
    <n v="725799"/>
    <s v="0103                          "/>
    <s v="PSICOLOGIA"/>
    <x v="2"/>
    <n v="21129"/>
    <s v="019       "/>
    <s v="TERAPIAS"/>
    <x v="7"/>
    <s v="PROYECTO"/>
    <n v="8199863"/>
    <s v="38201     "/>
    <s v="GASTOS DE ORDEN SOCIAL "/>
    <s v="38201-GASTOS DE ORDEN SOCI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2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2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2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2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3019382011101"/>
    <n v="826"/>
    <x v="6"/>
    <n v="0"/>
    <n v="0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758"/>
    <s v="01                            "/>
    <s v="FORTALECIMIENTO SOCIAL"/>
    <x v="0"/>
    <n v="725799"/>
    <s v="0103                          "/>
    <s v="PSICOLOGIA"/>
    <x v="2"/>
    <n v="21129"/>
    <s v="019       "/>
    <s v="TERAPIAS"/>
    <x v="7"/>
    <s v="PROYECTO"/>
    <n v="8199863"/>
    <s v="38201     "/>
    <s v="GASTOS DE ORDEN SOCIAL "/>
    <s v="38201-GASTOS DE ORDEN SOCI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2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2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2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2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3019382011101"/>
    <n v="826"/>
    <x v="7"/>
    <n v="0"/>
    <n v="0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758"/>
    <s v="01                            "/>
    <s v="FORTALECIMIENTO SOCIAL"/>
    <x v="0"/>
    <n v="725799"/>
    <s v="0103                          "/>
    <s v="PSICOLOGIA"/>
    <x v="2"/>
    <n v="21129"/>
    <s v="019       "/>
    <s v="TERAPIAS"/>
    <x v="7"/>
    <s v="PROYECTO"/>
    <n v="8199863"/>
    <s v="38201     "/>
    <s v="GASTOS DE ORDEN SOCIAL "/>
    <s v="38201-GASTOS DE ORDEN SOCI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2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2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2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2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3019382011101"/>
    <n v="826"/>
    <x v="8"/>
    <n v="0"/>
    <n v="754"/>
    <n v="0"/>
    <n v="754"/>
    <n v="754"/>
    <n v="0"/>
    <n v="754"/>
    <n v="754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758"/>
    <s v="01                            "/>
    <s v="FORTALECIMIENTO SOCIAL"/>
    <x v="0"/>
    <n v="725799"/>
    <s v="0103                          "/>
    <s v="PSICOLOGIA"/>
    <x v="2"/>
    <n v="21129"/>
    <s v="019       "/>
    <s v="TERAPIAS"/>
    <x v="7"/>
    <s v="PROYECTO"/>
    <n v="8199863"/>
    <s v="38201     "/>
    <s v="GASTOS DE ORDEN SOCIAL "/>
    <s v="38201-GASTOS DE ORDEN SOCI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2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2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2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2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754"/>
    <n v="0"/>
  </r>
  <r>
    <s v="0103019382011101"/>
    <n v="826"/>
    <x v="9"/>
    <n v="0"/>
    <n v="0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758"/>
    <s v="01                            "/>
    <s v="FORTALECIMIENTO SOCIAL"/>
    <x v="0"/>
    <n v="725799"/>
    <s v="0103                          "/>
    <s v="PSICOLOGIA"/>
    <x v="2"/>
    <n v="21129"/>
    <s v="019       "/>
    <s v="TERAPIAS"/>
    <x v="7"/>
    <s v="PROYECTO"/>
    <n v="8199863"/>
    <s v="38201     "/>
    <s v="GASTOS DE ORDEN SOCIAL "/>
    <s v="38201-GASTOS DE ORDEN SOCI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2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2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2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2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3019382011101"/>
    <n v="826"/>
    <x v="10"/>
    <n v="0"/>
    <n v="0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758"/>
    <s v="01                            "/>
    <s v="FORTALECIMIENTO SOCIAL"/>
    <x v="0"/>
    <n v="725799"/>
    <s v="0103                          "/>
    <s v="PSICOLOGIA"/>
    <x v="2"/>
    <n v="21129"/>
    <s v="019       "/>
    <s v="TERAPIAS"/>
    <x v="7"/>
    <s v="PROYECTO"/>
    <n v="8199863"/>
    <s v="38201     "/>
    <s v="GASTOS DE ORDEN SOCIAL "/>
    <s v="38201-GASTOS DE ORDEN SOCI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2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2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2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2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3019382011101"/>
    <n v="826"/>
    <x v="11"/>
    <n v="0"/>
    <n v="0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758"/>
    <s v="01                            "/>
    <s v="FORTALECIMIENTO SOCIAL"/>
    <x v="0"/>
    <n v="725799"/>
    <s v="0103                          "/>
    <s v="PSICOLOGIA"/>
    <x v="2"/>
    <n v="21129"/>
    <s v="019       "/>
    <s v="TERAPIAS"/>
    <x v="7"/>
    <s v="PROYECTO"/>
    <n v="8199863"/>
    <s v="38201     "/>
    <s v="GASTOS DE ORDEN SOCIAL "/>
    <s v="38201-GASTOS DE ORDEN SOCI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2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2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2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2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3019529011101"/>
    <n v="548"/>
    <x v="0"/>
    <n v="1334"/>
    <n v="-1334"/>
    <n v="0"/>
    <n v="0"/>
    <n v="0"/>
    <n v="0"/>
    <n v="0"/>
    <n v="0"/>
    <x v="2"/>
    <n v="8199180"/>
    <s v="50000     "/>
    <s v="BIENES MUEBLES, INMUEBLES E INTANGIBLES"/>
    <x v="14"/>
    <n v="8199221"/>
    <s v="52000     "/>
    <s v="MOBILIARIO Y EQUIPO EDUCACIONAL Y RECREATIVO"/>
    <x v="33"/>
    <n v="8199466"/>
    <s v="52900     "/>
    <s v="OTRO MOBILIARIO Y EQUIPO EDUCACIONAL Y RECREATIVO"/>
    <x v="34"/>
    <n v="8199923"/>
    <s v="52901     "/>
    <s v=" OTRO MOBILIARIO Y EQUIPO EDUCACIONAL Y RECREATIVO"/>
    <n v="725758"/>
    <s v="01                            "/>
    <s v="FORTALECIMIENTO SOCIAL"/>
    <x v="0"/>
    <n v="725799"/>
    <s v="0103                          "/>
    <s v="PSICOLOGIA"/>
    <x v="2"/>
    <n v="21129"/>
    <s v="019       "/>
    <s v="TERAPIAS"/>
    <x v="7"/>
    <s v="PROYECTO"/>
    <n v="8199923"/>
    <s v="52901     "/>
    <s v=" OTRO MOBILIARIO Y EQUIPO EDUCACIONAL Y RECREATIVO"/>
    <s v="52901-OTRO MOBILIARIO Y EQUIPO EDUCACIONAL Y RECREATIV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4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48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54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4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3019529011101"/>
    <n v="548"/>
    <x v="1"/>
    <n v="1334"/>
    <n v="-1334"/>
    <n v="0"/>
    <n v="0"/>
    <n v="0"/>
    <n v="0"/>
    <n v="0"/>
    <n v="0"/>
    <x v="2"/>
    <n v="8199180"/>
    <s v="50000     "/>
    <s v="BIENES MUEBLES, INMUEBLES E INTANGIBLES"/>
    <x v="14"/>
    <n v="8199221"/>
    <s v="52000     "/>
    <s v="MOBILIARIO Y EQUIPO EDUCACIONAL Y RECREATIVO"/>
    <x v="33"/>
    <n v="8199466"/>
    <s v="52900     "/>
    <s v="OTRO MOBILIARIO Y EQUIPO EDUCACIONAL Y RECREATIVO"/>
    <x v="34"/>
    <n v="8199923"/>
    <s v="52901     "/>
    <s v=" OTRO MOBILIARIO Y EQUIPO EDUCACIONAL Y RECREATIVO"/>
    <n v="725758"/>
    <s v="01                            "/>
    <s v="FORTALECIMIENTO SOCIAL"/>
    <x v="0"/>
    <n v="725799"/>
    <s v="0103                          "/>
    <s v="PSICOLOGIA"/>
    <x v="2"/>
    <n v="21129"/>
    <s v="019       "/>
    <s v="TERAPIAS"/>
    <x v="7"/>
    <s v="PROYECTO"/>
    <n v="8199923"/>
    <s v="52901     "/>
    <s v=" OTRO MOBILIARIO Y EQUIPO EDUCACIONAL Y RECREATIVO"/>
    <s v="52901-OTRO MOBILIARIO Y EQUIPO EDUCACIONAL Y RECREATIV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4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48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54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4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3019529011101"/>
    <n v="548"/>
    <x v="2"/>
    <n v="1334"/>
    <n v="-1334"/>
    <n v="0"/>
    <n v="0"/>
    <n v="0"/>
    <n v="0"/>
    <n v="0"/>
    <n v="0"/>
    <x v="2"/>
    <n v="8199180"/>
    <s v="50000     "/>
    <s v="BIENES MUEBLES, INMUEBLES E INTANGIBLES"/>
    <x v="14"/>
    <n v="8199221"/>
    <s v="52000     "/>
    <s v="MOBILIARIO Y EQUIPO EDUCACIONAL Y RECREATIVO"/>
    <x v="33"/>
    <n v="8199466"/>
    <s v="52900     "/>
    <s v="OTRO MOBILIARIO Y EQUIPO EDUCACIONAL Y RECREATIVO"/>
    <x v="34"/>
    <n v="8199923"/>
    <s v="52901     "/>
    <s v=" OTRO MOBILIARIO Y EQUIPO EDUCACIONAL Y RECREATIVO"/>
    <n v="725758"/>
    <s v="01                            "/>
    <s v="FORTALECIMIENTO SOCIAL"/>
    <x v="0"/>
    <n v="725799"/>
    <s v="0103                          "/>
    <s v="PSICOLOGIA"/>
    <x v="2"/>
    <n v="21129"/>
    <s v="019       "/>
    <s v="TERAPIAS"/>
    <x v="7"/>
    <s v="PROYECTO"/>
    <n v="8199923"/>
    <s v="52901     "/>
    <s v=" OTRO MOBILIARIO Y EQUIPO EDUCACIONAL Y RECREATIVO"/>
    <s v="52901-OTRO MOBILIARIO Y EQUIPO EDUCACIONAL Y RECREATIV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4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48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54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4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3019529011101"/>
    <n v="548"/>
    <x v="3"/>
    <n v="1334"/>
    <n v="-1334"/>
    <n v="0"/>
    <n v="0"/>
    <n v="0"/>
    <n v="0"/>
    <n v="0"/>
    <n v="0"/>
    <x v="2"/>
    <n v="8199180"/>
    <s v="50000     "/>
    <s v="BIENES MUEBLES, INMUEBLES E INTANGIBLES"/>
    <x v="14"/>
    <n v="8199221"/>
    <s v="52000     "/>
    <s v="MOBILIARIO Y EQUIPO EDUCACIONAL Y RECREATIVO"/>
    <x v="33"/>
    <n v="8199466"/>
    <s v="52900     "/>
    <s v="OTRO MOBILIARIO Y EQUIPO EDUCACIONAL Y RECREATIVO"/>
    <x v="34"/>
    <n v="8199923"/>
    <s v="52901     "/>
    <s v=" OTRO MOBILIARIO Y EQUIPO EDUCACIONAL Y RECREATIVO"/>
    <n v="725758"/>
    <s v="01                            "/>
    <s v="FORTALECIMIENTO SOCIAL"/>
    <x v="0"/>
    <n v="725799"/>
    <s v="0103                          "/>
    <s v="PSICOLOGIA"/>
    <x v="2"/>
    <n v="21129"/>
    <s v="019       "/>
    <s v="TERAPIAS"/>
    <x v="7"/>
    <s v="PROYECTO"/>
    <n v="8199923"/>
    <s v="52901     "/>
    <s v=" OTRO MOBILIARIO Y EQUIPO EDUCACIONAL Y RECREATIVO"/>
    <s v="52901-OTRO MOBILIARIO Y EQUIPO EDUCACIONAL Y RECREATIV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4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48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54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4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3019529011101"/>
    <n v="548"/>
    <x v="4"/>
    <n v="1334"/>
    <n v="-1334"/>
    <n v="0"/>
    <n v="0"/>
    <n v="0"/>
    <n v="0"/>
    <n v="0"/>
    <n v="0"/>
    <x v="2"/>
    <n v="8199180"/>
    <s v="50000     "/>
    <s v="BIENES MUEBLES, INMUEBLES E INTANGIBLES"/>
    <x v="14"/>
    <n v="8199221"/>
    <s v="52000     "/>
    <s v="MOBILIARIO Y EQUIPO EDUCACIONAL Y RECREATIVO"/>
    <x v="33"/>
    <n v="8199466"/>
    <s v="52900     "/>
    <s v="OTRO MOBILIARIO Y EQUIPO EDUCACIONAL Y RECREATIVO"/>
    <x v="34"/>
    <n v="8199923"/>
    <s v="52901     "/>
    <s v=" OTRO MOBILIARIO Y EQUIPO EDUCACIONAL Y RECREATIVO"/>
    <n v="725758"/>
    <s v="01                            "/>
    <s v="FORTALECIMIENTO SOCIAL"/>
    <x v="0"/>
    <n v="725799"/>
    <s v="0103                          "/>
    <s v="PSICOLOGIA"/>
    <x v="2"/>
    <n v="21129"/>
    <s v="019       "/>
    <s v="TERAPIAS"/>
    <x v="7"/>
    <s v="PROYECTO"/>
    <n v="8199923"/>
    <s v="52901     "/>
    <s v=" OTRO MOBILIARIO Y EQUIPO EDUCACIONAL Y RECREATIVO"/>
    <s v="52901-OTRO MOBILIARIO Y EQUIPO EDUCACIONAL Y RECREATIV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4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48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54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4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3019529011101"/>
    <n v="548"/>
    <x v="5"/>
    <n v="1333"/>
    <n v="-1333"/>
    <n v="0"/>
    <n v="0"/>
    <n v="0"/>
    <n v="0"/>
    <n v="0"/>
    <n v="0"/>
    <x v="2"/>
    <n v="8199180"/>
    <s v="50000     "/>
    <s v="BIENES MUEBLES, INMUEBLES E INTANGIBLES"/>
    <x v="14"/>
    <n v="8199221"/>
    <s v="52000     "/>
    <s v="MOBILIARIO Y EQUIPO EDUCACIONAL Y RECREATIVO"/>
    <x v="33"/>
    <n v="8199466"/>
    <s v="52900     "/>
    <s v="OTRO MOBILIARIO Y EQUIPO EDUCACIONAL Y RECREATIVO"/>
    <x v="34"/>
    <n v="8199923"/>
    <s v="52901     "/>
    <s v=" OTRO MOBILIARIO Y EQUIPO EDUCACIONAL Y RECREATIVO"/>
    <n v="725758"/>
    <s v="01                            "/>
    <s v="FORTALECIMIENTO SOCIAL"/>
    <x v="0"/>
    <n v="725799"/>
    <s v="0103                          "/>
    <s v="PSICOLOGIA"/>
    <x v="2"/>
    <n v="21129"/>
    <s v="019       "/>
    <s v="TERAPIAS"/>
    <x v="7"/>
    <s v="PROYECTO"/>
    <n v="8199923"/>
    <s v="52901     "/>
    <s v=" OTRO MOBILIARIO Y EQUIPO EDUCACIONAL Y RECREATIVO"/>
    <s v="52901-OTRO MOBILIARIO Y EQUIPO EDUCACIONAL Y RECREATIV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4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48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54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4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3019529011101"/>
    <n v="548"/>
    <x v="6"/>
    <n v="1333"/>
    <n v="-1333"/>
    <n v="0"/>
    <n v="0"/>
    <n v="0"/>
    <n v="0"/>
    <n v="0"/>
    <n v="0"/>
    <x v="2"/>
    <n v="8199180"/>
    <s v="50000     "/>
    <s v="BIENES MUEBLES, INMUEBLES E INTANGIBLES"/>
    <x v="14"/>
    <n v="8199221"/>
    <s v="52000     "/>
    <s v="MOBILIARIO Y EQUIPO EDUCACIONAL Y RECREATIVO"/>
    <x v="33"/>
    <n v="8199466"/>
    <s v="52900     "/>
    <s v="OTRO MOBILIARIO Y EQUIPO EDUCACIONAL Y RECREATIVO"/>
    <x v="34"/>
    <n v="8199923"/>
    <s v="52901     "/>
    <s v=" OTRO MOBILIARIO Y EQUIPO EDUCACIONAL Y RECREATIVO"/>
    <n v="725758"/>
    <s v="01                            "/>
    <s v="FORTALECIMIENTO SOCIAL"/>
    <x v="0"/>
    <n v="725799"/>
    <s v="0103                          "/>
    <s v="PSICOLOGIA"/>
    <x v="2"/>
    <n v="21129"/>
    <s v="019       "/>
    <s v="TERAPIAS"/>
    <x v="7"/>
    <s v="PROYECTO"/>
    <n v="8199923"/>
    <s v="52901     "/>
    <s v=" OTRO MOBILIARIO Y EQUIPO EDUCACIONAL Y RECREATIVO"/>
    <s v="52901-OTRO MOBILIARIO Y EQUIPO EDUCACIONAL Y RECREATIV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4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48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54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4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3019529011101"/>
    <n v="548"/>
    <x v="7"/>
    <n v="1333"/>
    <n v="-1333"/>
    <n v="0"/>
    <n v="0"/>
    <n v="0"/>
    <n v="0"/>
    <n v="0"/>
    <n v="0"/>
    <x v="2"/>
    <n v="8199180"/>
    <s v="50000     "/>
    <s v="BIENES MUEBLES, INMUEBLES E INTANGIBLES"/>
    <x v="14"/>
    <n v="8199221"/>
    <s v="52000     "/>
    <s v="MOBILIARIO Y EQUIPO EDUCACIONAL Y RECREATIVO"/>
    <x v="33"/>
    <n v="8199466"/>
    <s v="52900     "/>
    <s v="OTRO MOBILIARIO Y EQUIPO EDUCACIONAL Y RECREATIVO"/>
    <x v="34"/>
    <n v="8199923"/>
    <s v="52901     "/>
    <s v=" OTRO MOBILIARIO Y EQUIPO EDUCACIONAL Y RECREATIVO"/>
    <n v="725758"/>
    <s v="01                            "/>
    <s v="FORTALECIMIENTO SOCIAL"/>
    <x v="0"/>
    <n v="725799"/>
    <s v="0103                          "/>
    <s v="PSICOLOGIA"/>
    <x v="2"/>
    <n v="21129"/>
    <s v="019       "/>
    <s v="TERAPIAS"/>
    <x v="7"/>
    <s v="PROYECTO"/>
    <n v="8199923"/>
    <s v="52901     "/>
    <s v=" OTRO MOBILIARIO Y EQUIPO EDUCACIONAL Y RECREATIVO"/>
    <s v="52901-OTRO MOBILIARIO Y EQUIPO EDUCACIONAL Y RECREATIV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4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48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54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4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3019529011101"/>
    <n v="548"/>
    <x v="8"/>
    <n v="1333"/>
    <n v="-1333"/>
    <n v="0"/>
    <n v="0"/>
    <n v="0"/>
    <n v="0"/>
    <n v="0"/>
    <n v="0"/>
    <x v="2"/>
    <n v="8199180"/>
    <s v="50000     "/>
    <s v="BIENES MUEBLES, INMUEBLES E INTANGIBLES"/>
    <x v="14"/>
    <n v="8199221"/>
    <s v="52000     "/>
    <s v="MOBILIARIO Y EQUIPO EDUCACIONAL Y RECREATIVO"/>
    <x v="33"/>
    <n v="8199466"/>
    <s v="52900     "/>
    <s v="OTRO MOBILIARIO Y EQUIPO EDUCACIONAL Y RECREATIVO"/>
    <x v="34"/>
    <n v="8199923"/>
    <s v="52901     "/>
    <s v=" OTRO MOBILIARIO Y EQUIPO EDUCACIONAL Y RECREATIVO"/>
    <n v="725758"/>
    <s v="01                            "/>
    <s v="FORTALECIMIENTO SOCIAL"/>
    <x v="0"/>
    <n v="725799"/>
    <s v="0103                          "/>
    <s v="PSICOLOGIA"/>
    <x v="2"/>
    <n v="21129"/>
    <s v="019       "/>
    <s v="TERAPIAS"/>
    <x v="7"/>
    <s v="PROYECTO"/>
    <n v="8199923"/>
    <s v="52901     "/>
    <s v=" OTRO MOBILIARIO Y EQUIPO EDUCACIONAL Y RECREATIVO"/>
    <s v="52901-OTRO MOBILIARIO Y EQUIPO EDUCACIONAL Y RECREATIV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4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48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54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4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3019529011101"/>
    <n v="548"/>
    <x v="9"/>
    <n v="1333"/>
    <n v="-1333"/>
    <n v="0"/>
    <n v="0"/>
    <n v="0"/>
    <n v="0"/>
    <n v="0"/>
    <n v="0"/>
    <x v="2"/>
    <n v="8199180"/>
    <s v="50000     "/>
    <s v="BIENES MUEBLES, INMUEBLES E INTANGIBLES"/>
    <x v="14"/>
    <n v="8199221"/>
    <s v="52000     "/>
    <s v="MOBILIARIO Y EQUIPO EDUCACIONAL Y RECREATIVO"/>
    <x v="33"/>
    <n v="8199466"/>
    <s v="52900     "/>
    <s v="OTRO MOBILIARIO Y EQUIPO EDUCACIONAL Y RECREATIVO"/>
    <x v="34"/>
    <n v="8199923"/>
    <s v="52901     "/>
    <s v=" OTRO MOBILIARIO Y EQUIPO EDUCACIONAL Y RECREATIVO"/>
    <n v="725758"/>
    <s v="01                            "/>
    <s v="FORTALECIMIENTO SOCIAL"/>
    <x v="0"/>
    <n v="725799"/>
    <s v="0103                          "/>
    <s v="PSICOLOGIA"/>
    <x v="2"/>
    <n v="21129"/>
    <s v="019       "/>
    <s v="TERAPIAS"/>
    <x v="7"/>
    <s v="PROYECTO"/>
    <n v="8199923"/>
    <s v="52901     "/>
    <s v=" OTRO MOBILIARIO Y EQUIPO EDUCACIONAL Y RECREATIVO"/>
    <s v="52901-OTRO MOBILIARIO Y EQUIPO EDUCACIONAL Y RECREATIV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4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48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54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4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3019529011101"/>
    <n v="548"/>
    <x v="10"/>
    <n v="1333"/>
    <n v="-1333"/>
    <n v="0"/>
    <n v="0"/>
    <n v="0"/>
    <n v="0"/>
    <n v="0"/>
    <n v="0"/>
    <x v="2"/>
    <n v="8199180"/>
    <s v="50000     "/>
    <s v="BIENES MUEBLES, INMUEBLES E INTANGIBLES"/>
    <x v="14"/>
    <n v="8199221"/>
    <s v="52000     "/>
    <s v="MOBILIARIO Y EQUIPO EDUCACIONAL Y RECREATIVO"/>
    <x v="33"/>
    <n v="8199466"/>
    <s v="52900     "/>
    <s v="OTRO MOBILIARIO Y EQUIPO EDUCACIONAL Y RECREATIVO"/>
    <x v="34"/>
    <n v="8199923"/>
    <s v="52901     "/>
    <s v=" OTRO MOBILIARIO Y EQUIPO EDUCACIONAL Y RECREATIVO"/>
    <n v="725758"/>
    <s v="01                            "/>
    <s v="FORTALECIMIENTO SOCIAL"/>
    <x v="0"/>
    <n v="725799"/>
    <s v="0103                          "/>
    <s v="PSICOLOGIA"/>
    <x v="2"/>
    <n v="21129"/>
    <s v="019       "/>
    <s v="TERAPIAS"/>
    <x v="7"/>
    <s v="PROYECTO"/>
    <n v="8199923"/>
    <s v="52901     "/>
    <s v=" OTRO MOBILIARIO Y EQUIPO EDUCACIONAL Y RECREATIVO"/>
    <s v="52901-OTRO MOBILIARIO Y EQUIPO EDUCACIONAL Y RECREATIV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4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48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54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4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3019529011101"/>
    <n v="548"/>
    <x v="11"/>
    <n v="1333"/>
    <n v="-1333"/>
    <n v="0"/>
    <n v="0"/>
    <n v="0"/>
    <n v="0"/>
    <n v="0"/>
    <n v="0"/>
    <x v="2"/>
    <n v="8199180"/>
    <s v="50000     "/>
    <s v="BIENES MUEBLES, INMUEBLES E INTANGIBLES"/>
    <x v="14"/>
    <n v="8199221"/>
    <s v="52000     "/>
    <s v="MOBILIARIO Y EQUIPO EDUCACIONAL Y RECREATIVO"/>
    <x v="33"/>
    <n v="8199466"/>
    <s v="52900     "/>
    <s v="OTRO MOBILIARIO Y EQUIPO EDUCACIONAL Y RECREATIVO"/>
    <x v="34"/>
    <n v="8199923"/>
    <s v="52901     "/>
    <s v=" OTRO MOBILIARIO Y EQUIPO EDUCACIONAL Y RECREATIVO"/>
    <n v="725758"/>
    <s v="01                            "/>
    <s v="FORTALECIMIENTO SOCIAL"/>
    <x v="0"/>
    <n v="725799"/>
    <s v="0103                          "/>
    <s v="PSICOLOGIA"/>
    <x v="2"/>
    <n v="21129"/>
    <s v="019       "/>
    <s v="TERAPIAS"/>
    <x v="7"/>
    <s v="PROYECTO"/>
    <n v="8199923"/>
    <s v="52901     "/>
    <s v=" OTRO MOBILIARIO Y EQUIPO EDUCACIONAL Y RECREATIVO"/>
    <s v="52901-OTRO MOBILIARIO Y EQUIPO EDUCACIONAL Y RECREATIV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4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48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54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4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16001"/>
  </r>
  <r>
    <s v="0103047217021101"/>
    <n v="549"/>
    <x v="0"/>
    <n v="400"/>
    <n v="-4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2"/>
    <n v="8200072"/>
    <s v="21702     "/>
    <s v="MATERIAL DIDACTICO"/>
    <n v="725758"/>
    <s v="01                            "/>
    <s v="FORTALECIMIENTO SOCIAL"/>
    <x v="0"/>
    <n v="725799"/>
    <s v="0103                          "/>
    <s v="PSICOLOGIA"/>
    <x v="2"/>
    <n v="21130"/>
    <s v="047       "/>
    <s v="CURSOS Y TALLERES PSICOEDUCATIVOS"/>
    <x v="8"/>
    <s v="PROYECTO"/>
    <n v="8200072"/>
    <s v="21702     "/>
    <s v="MATERIAL DIDACTICO"/>
    <s v="21702-MATERIAL DIDACTIC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4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4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4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4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3047217021101"/>
    <n v="549"/>
    <x v="1"/>
    <n v="400"/>
    <n v="-4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2"/>
    <n v="8200072"/>
    <s v="21702     "/>
    <s v="MATERIAL DIDACTICO"/>
    <n v="725758"/>
    <s v="01                            "/>
    <s v="FORTALECIMIENTO SOCIAL"/>
    <x v="0"/>
    <n v="725799"/>
    <s v="0103                          "/>
    <s v="PSICOLOGIA"/>
    <x v="2"/>
    <n v="21130"/>
    <s v="047       "/>
    <s v="CURSOS Y TALLERES PSICOEDUCATIVOS"/>
    <x v="8"/>
    <s v="PROYECTO"/>
    <n v="8200072"/>
    <s v="21702     "/>
    <s v="MATERIAL DIDACTICO"/>
    <s v="21702-MATERIAL DIDACTIC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4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4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4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4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3047217021101"/>
    <n v="549"/>
    <x v="2"/>
    <n v="400"/>
    <n v="-4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2"/>
    <n v="8200072"/>
    <s v="21702     "/>
    <s v="MATERIAL DIDACTICO"/>
    <n v="725758"/>
    <s v="01                            "/>
    <s v="FORTALECIMIENTO SOCIAL"/>
    <x v="0"/>
    <n v="725799"/>
    <s v="0103                          "/>
    <s v="PSICOLOGIA"/>
    <x v="2"/>
    <n v="21130"/>
    <s v="047       "/>
    <s v="CURSOS Y TALLERES PSICOEDUCATIVOS"/>
    <x v="8"/>
    <s v="PROYECTO"/>
    <n v="8200072"/>
    <s v="21702     "/>
    <s v="MATERIAL DIDACTICO"/>
    <s v="21702-MATERIAL DIDACTIC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4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4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4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4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3047217021101"/>
    <n v="549"/>
    <x v="3"/>
    <n v="400"/>
    <n v="-4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2"/>
    <n v="8200072"/>
    <s v="21702     "/>
    <s v="MATERIAL DIDACTICO"/>
    <n v="725758"/>
    <s v="01                            "/>
    <s v="FORTALECIMIENTO SOCIAL"/>
    <x v="0"/>
    <n v="725799"/>
    <s v="0103                          "/>
    <s v="PSICOLOGIA"/>
    <x v="2"/>
    <n v="21130"/>
    <s v="047       "/>
    <s v="CURSOS Y TALLERES PSICOEDUCATIVOS"/>
    <x v="8"/>
    <s v="PROYECTO"/>
    <n v="8200072"/>
    <s v="21702     "/>
    <s v="MATERIAL DIDACTICO"/>
    <s v="21702-MATERIAL DIDACTIC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4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4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4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4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3047217021101"/>
    <n v="549"/>
    <x v="4"/>
    <n v="400"/>
    <n v="6046.05"/>
    <n v="0"/>
    <n v="6446.05"/>
    <n v="6446.05"/>
    <n v="0"/>
    <n v="6446.05"/>
    <n v="6446.05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2"/>
    <n v="8200072"/>
    <s v="21702     "/>
    <s v="MATERIAL DIDACTICO"/>
    <n v="725758"/>
    <s v="01                            "/>
    <s v="FORTALECIMIENTO SOCIAL"/>
    <x v="0"/>
    <n v="725799"/>
    <s v="0103                          "/>
    <s v="PSICOLOGIA"/>
    <x v="2"/>
    <n v="21130"/>
    <s v="047       "/>
    <s v="CURSOS Y TALLERES PSICOEDUCATIVOS"/>
    <x v="8"/>
    <s v="PROYECTO"/>
    <n v="8200072"/>
    <s v="21702     "/>
    <s v="MATERIAL DIDACTICO"/>
    <s v="21702-MATERIAL DIDACTIC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4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4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4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4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3047217021101"/>
    <n v="549"/>
    <x v="5"/>
    <n v="400"/>
    <n v="-4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2"/>
    <n v="8200072"/>
    <s v="21702     "/>
    <s v="MATERIAL DIDACTICO"/>
    <n v="725758"/>
    <s v="01                            "/>
    <s v="FORTALECIMIENTO SOCIAL"/>
    <x v="0"/>
    <n v="725799"/>
    <s v="0103                          "/>
    <s v="PSICOLOGIA"/>
    <x v="2"/>
    <n v="21130"/>
    <s v="047       "/>
    <s v="CURSOS Y TALLERES PSICOEDUCATIVOS"/>
    <x v="8"/>
    <s v="PROYECTO"/>
    <n v="8200072"/>
    <s v="21702     "/>
    <s v="MATERIAL DIDACTICO"/>
    <s v="21702-MATERIAL DIDACTIC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4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4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4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4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6446.05"/>
    <n v="0"/>
  </r>
  <r>
    <s v="0103047217021101"/>
    <n v="549"/>
    <x v="6"/>
    <n v="400"/>
    <n v="-4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2"/>
    <n v="8200072"/>
    <s v="21702     "/>
    <s v="MATERIAL DIDACTICO"/>
    <n v="725758"/>
    <s v="01                            "/>
    <s v="FORTALECIMIENTO SOCIAL"/>
    <x v="0"/>
    <n v="725799"/>
    <s v="0103                          "/>
    <s v="PSICOLOGIA"/>
    <x v="2"/>
    <n v="21130"/>
    <s v="047       "/>
    <s v="CURSOS Y TALLERES PSICOEDUCATIVOS"/>
    <x v="8"/>
    <s v="PROYECTO"/>
    <n v="8200072"/>
    <s v="21702     "/>
    <s v="MATERIAL DIDACTICO"/>
    <s v="21702-MATERIAL DIDACTIC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4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4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4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4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3047217021101"/>
    <n v="549"/>
    <x v="7"/>
    <n v="400"/>
    <n v="-4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2"/>
    <n v="8200072"/>
    <s v="21702     "/>
    <s v="MATERIAL DIDACTICO"/>
    <n v="725758"/>
    <s v="01                            "/>
    <s v="FORTALECIMIENTO SOCIAL"/>
    <x v="0"/>
    <n v="725799"/>
    <s v="0103                          "/>
    <s v="PSICOLOGIA"/>
    <x v="2"/>
    <n v="21130"/>
    <s v="047       "/>
    <s v="CURSOS Y TALLERES PSICOEDUCATIVOS"/>
    <x v="8"/>
    <s v="PROYECTO"/>
    <n v="8200072"/>
    <s v="21702     "/>
    <s v="MATERIAL DIDACTICO"/>
    <s v="21702-MATERIAL DIDACTIC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4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4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4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4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3047217021101"/>
    <n v="549"/>
    <x v="8"/>
    <n v="400"/>
    <n v="-4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2"/>
    <n v="8200072"/>
    <s v="21702     "/>
    <s v="MATERIAL DIDACTICO"/>
    <n v="725758"/>
    <s v="01                            "/>
    <s v="FORTALECIMIENTO SOCIAL"/>
    <x v="0"/>
    <n v="725799"/>
    <s v="0103                          "/>
    <s v="PSICOLOGIA"/>
    <x v="2"/>
    <n v="21130"/>
    <s v="047       "/>
    <s v="CURSOS Y TALLERES PSICOEDUCATIVOS"/>
    <x v="8"/>
    <s v="PROYECTO"/>
    <n v="8200072"/>
    <s v="21702     "/>
    <s v="MATERIAL DIDACTICO"/>
    <s v="21702-MATERIAL DIDACTIC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4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4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4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4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3047217021101"/>
    <n v="549"/>
    <x v="9"/>
    <n v="400"/>
    <n v="-4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2"/>
    <n v="8200072"/>
    <s v="21702     "/>
    <s v="MATERIAL DIDACTICO"/>
    <n v="725758"/>
    <s v="01                            "/>
    <s v="FORTALECIMIENTO SOCIAL"/>
    <x v="0"/>
    <n v="725799"/>
    <s v="0103                          "/>
    <s v="PSICOLOGIA"/>
    <x v="2"/>
    <n v="21130"/>
    <s v="047       "/>
    <s v="CURSOS Y TALLERES PSICOEDUCATIVOS"/>
    <x v="8"/>
    <s v="PROYECTO"/>
    <n v="8200072"/>
    <s v="21702     "/>
    <s v="MATERIAL DIDACTICO"/>
    <s v="21702-MATERIAL DIDACTIC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4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4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4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4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3047217021101"/>
    <n v="549"/>
    <x v="10"/>
    <n v="400"/>
    <n v="-4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2"/>
    <n v="8200072"/>
    <s v="21702     "/>
    <s v="MATERIAL DIDACTICO"/>
    <n v="725758"/>
    <s v="01                            "/>
    <s v="FORTALECIMIENTO SOCIAL"/>
    <x v="0"/>
    <n v="725799"/>
    <s v="0103                          "/>
    <s v="PSICOLOGIA"/>
    <x v="2"/>
    <n v="21130"/>
    <s v="047       "/>
    <s v="CURSOS Y TALLERES PSICOEDUCATIVOS"/>
    <x v="8"/>
    <s v="PROYECTO"/>
    <n v="8200072"/>
    <s v="21702     "/>
    <s v="MATERIAL DIDACTICO"/>
    <s v="21702-MATERIAL DIDACTIC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4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4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4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4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3047217021101"/>
    <n v="549"/>
    <x v="11"/>
    <n v="400"/>
    <n v="-4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2"/>
    <n v="8200072"/>
    <s v="21702     "/>
    <s v="MATERIAL DIDACTICO"/>
    <n v="725758"/>
    <s v="01                            "/>
    <s v="FORTALECIMIENTO SOCIAL"/>
    <x v="0"/>
    <n v="725799"/>
    <s v="0103                          "/>
    <s v="PSICOLOGIA"/>
    <x v="2"/>
    <n v="21130"/>
    <s v="047       "/>
    <s v="CURSOS Y TALLERES PSICOEDUCATIVOS"/>
    <x v="8"/>
    <s v="PROYECTO"/>
    <n v="8200072"/>
    <s v="21702     "/>
    <s v="MATERIAL DIDACTICO"/>
    <s v="21702-MATERIAL DIDACTIC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4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4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4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4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4800"/>
  </r>
  <r>
    <s v="0103047261021101"/>
    <n v="550"/>
    <x v="0"/>
    <n v="434"/>
    <n v="0"/>
    <n v="0"/>
    <n v="0"/>
    <n v="0"/>
    <n v="0"/>
    <n v="0"/>
    <n v="0"/>
    <x v="0"/>
    <n v="8199177"/>
    <s v="20000     "/>
    <s v="MATERIALES Y SUMINISTROS"/>
    <x v="15"/>
    <n v="8199198"/>
    <s v="26000     "/>
    <s v="COMBUSTIBLES, LUBRICANTES Y ADITIVOS"/>
    <x v="34"/>
    <n v="8199316"/>
    <s v="26100     "/>
    <s v="COMBUSTIBLES, LUBRICANTES Y ADITIVOS"/>
    <x v="35"/>
    <n v="8199730"/>
    <s v="26102     "/>
    <s v="COMBUSTIBLES, LUBRICANTES Y ADITIVOS PARA VEHÍCULOS TERRESTRES , AÉREOS, MARÍTIMOS, LACUSTRES Y FLUVIALES DESTINADOS A SERVICIOS PÚBLICOS Y LA OPERACIÓN DE PROGRAMAS PÚBLICOS"/>
    <n v="725758"/>
    <s v="01                            "/>
    <s v="FORTALECIMIENTO SOCIAL"/>
    <x v="0"/>
    <n v="725799"/>
    <s v="0103                          "/>
    <s v="PSICOLOGIA"/>
    <x v="2"/>
    <n v="21130"/>
    <s v="047       "/>
    <s v="CURSOS Y TALLERES PSICOEDUCATIVOS"/>
    <x v="8"/>
    <s v="PROYECTO"/>
    <n v="8199730"/>
    <s v="26102     "/>
    <s v="COMBUSTIBLES, LUBRICANTES Y ADITIVOS PARA VEHÍCULOS TERRESTRES , AÉREOS, MARÍTIMOS, LACUSTRES Y FLUVIALES DESTINADOS A SERVICIOS PÚBLICOS Y LA OPERACIÓN DE PROGRAMAS PÚBLICOS"/>
    <s v="26102-COMBUSTIBLES, LUBRICANTES Y ADITIVOS PARA VEHÍCULOS TERRESTRES , AÉREOS, MARÍTIMOS, LACUSTRES Y FLUVIALES DESTINADOS A SERVICIOS PÚBLICOS Y LA OPERACIÓN DE PROGRAMAS PÚ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5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5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5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5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3047261021101"/>
    <n v="550"/>
    <x v="1"/>
    <n v="434"/>
    <n v="0"/>
    <n v="0"/>
    <n v="868"/>
    <n v="868"/>
    <n v="0"/>
    <n v="868"/>
    <n v="868"/>
    <x v="0"/>
    <n v="8199177"/>
    <s v="20000     "/>
    <s v="MATERIALES Y SUMINISTROS"/>
    <x v="15"/>
    <n v="8199198"/>
    <s v="26000     "/>
    <s v="COMBUSTIBLES, LUBRICANTES Y ADITIVOS"/>
    <x v="34"/>
    <n v="8199316"/>
    <s v="26100     "/>
    <s v="COMBUSTIBLES, LUBRICANTES Y ADITIVOS"/>
    <x v="35"/>
    <n v="8199730"/>
    <s v="26102     "/>
    <s v="COMBUSTIBLES, LUBRICANTES Y ADITIVOS PARA VEHÍCULOS TERRESTRES , AÉREOS, MARÍTIMOS, LACUSTRES Y FLUVIALES DESTINADOS A SERVICIOS PÚBLICOS Y LA OPERACIÓN DE PROGRAMAS PÚBLICOS"/>
    <n v="725758"/>
    <s v="01                            "/>
    <s v="FORTALECIMIENTO SOCIAL"/>
    <x v="0"/>
    <n v="725799"/>
    <s v="0103                          "/>
    <s v="PSICOLOGIA"/>
    <x v="2"/>
    <n v="21130"/>
    <s v="047       "/>
    <s v="CURSOS Y TALLERES PSICOEDUCATIVOS"/>
    <x v="8"/>
    <s v="PROYECTO"/>
    <n v="8199730"/>
    <s v="26102     "/>
    <s v="COMBUSTIBLES, LUBRICANTES Y ADITIVOS PARA VEHÍCULOS TERRESTRES , AÉREOS, MARÍTIMOS, LACUSTRES Y FLUVIALES DESTINADOS A SERVICIOS PÚBLICOS Y LA OPERACIÓN DE PROGRAMAS PÚBLICOS"/>
    <s v="26102-COMBUSTIBLES, LUBRICANTES Y ADITIVOS PARA VEHÍCULOS TERRESTRES , AÉREOS, MARÍTIMOS, LACUSTRES Y FLUVIALES DESTINADOS A SERVICIOS PÚBLICOS Y LA OPERACIÓN DE PROGRAMAS PÚ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5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5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5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5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3047261021101"/>
    <n v="550"/>
    <x v="2"/>
    <n v="434"/>
    <n v="0"/>
    <n v="0"/>
    <n v="434"/>
    <n v="434"/>
    <n v="0"/>
    <n v="434"/>
    <n v="434"/>
    <x v="0"/>
    <n v="8199177"/>
    <s v="20000     "/>
    <s v="MATERIALES Y SUMINISTROS"/>
    <x v="15"/>
    <n v="8199198"/>
    <s v="26000     "/>
    <s v="COMBUSTIBLES, LUBRICANTES Y ADITIVOS"/>
    <x v="34"/>
    <n v="8199316"/>
    <s v="26100     "/>
    <s v="COMBUSTIBLES, LUBRICANTES Y ADITIVOS"/>
    <x v="35"/>
    <n v="8199730"/>
    <s v="26102     "/>
    <s v="COMBUSTIBLES, LUBRICANTES Y ADITIVOS PARA VEHÍCULOS TERRESTRES , AÉREOS, MARÍTIMOS, LACUSTRES Y FLUVIALES DESTINADOS A SERVICIOS PÚBLICOS Y LA OPERACIÓN DE PROGRAMAS PÚBLICOS"/>
    <n v="725758"/>
    <s v="01                            "/>
    <s v="FORTALECIMIENTO SOCIAL"/>
    <x v="0"/>
    <n v="725799"/>
    <s v="0103                          "/>
    <s v="PSICOLOGIA"/>
    <x v="2"/>
    <n v="21130"/>
    <s v="047       "/>
    <s v="CURSOS Y TALLERES PSICOEDUCATIVOS"/>
    <x v="8"/>
    <s v="PROYECTO"/>
    <n v="8199730"/>
    <s v="26102     "/>
    <s v="COMBUSTIBLES, LUBRICANTES Y ADITIVOS PARA VEHÍCULOS TERRESTRES , AÉREOS, MARÍTIMOS, LACUSTRES Y FLUVIALES DESTINADOS A SERVICIOS PÚBLICOS Y LA OPERACIÓN DE PROGRAMAS PÚBLICOS"/>
    <s v="26102-COMBUSTIBLES, LUBRICANTES Y ADITIVOS PARA VEHÍCULOS TERRESTRES , AÉREOS, MARÍTIMOS, LACUSTRES Y FLUVIALES DESTINADOS A SERVICIOS PÚBLICOS Y LA OPERACIÓN DE PROGRAMAS PÚ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5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5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5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5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3047261021101"/>
    <n v="550"/>
    <x v="3"/>
    <n v="434"/>
    <n v="0"/>
    <n v="0"/>
    <n v="0"/>
    <n v="0"/>
    <n v="0"/>
    <n v="0"/>
    <n v="0"/>
    <x v="0"/>
    <n v="8199177"/>
    <s v="20000     "/>
    <s v="MATERIALES Y SUMINISTROS"/>
    <x v="15"/>
    <n v="8199198"/>
    <s v="26000     "/>
    <s v="COMBUSTIBLES, LUBRICANTES Y ADITIVOS"/>
    <x v="34"/>
    <n v="8199316"/>
    <s v="26100     "/>
    <s v="COMBUSTIBLES, LUBRICANTES Y ADITIVOS"/>
    <x v="35"/>
    <n v="8199730"/>
    <s v="26102     "/>
    <s v="COMBUSTIBLES, LUBRICANTES Y ADITIVOS PARA VEHÍCULOS TERRESTRES , AÉREOS, MARÍTIMOS, LACUSTRES Y FLUVIALES DESTINADOS A SERVICIOS PÚBLICOS Y LA OPERACIÓN DE PROGRAMAS PÚBLICOS"/>
    <n v="725758"/>
    <s v="01                            "/>
    <s v="FORTALECIMIENTO SOCIAL"/>
    <x v="0"/>
    <n v="725799"/>
    <s v="0103                          "/>
    <s v="PSICOLOGIA"/>
    <x v="2"/>
    <n v="21130"/>
    <s v="047       "/>
    <s v="CURSOS Y TALLERES PSICOEDUCATIVOS"/>
    <x v="8"/>
    <s v="PROYECTO"/>
    <n v="8199730"/>
    <s v="26102     "/>
    <s v="COMBUSTIBLES, LUBRICANTES Y ADITIVOS PARA VEHÍCULOS TERRESTRES , AÉREOS, MARÍTIMOS, LACUSTRES Y FLUVIALES DESTINADOS A SERVICIOS PÚBLICOS Y LA OPERACIÓN DE PROGRAMAS PÚBLICOS"/>
    <s v="26102-COMBUSTIBLES, LUBRICANTES Y ADITIVOS PARA VEHÍCULOS TERRESTRES , AÉREOS, MARÍTIMOS, LACUSTRES Y FLUVIALES DESTINADOS A SERVICIOS PÚBLICOS Y LA OPERACIÓN DE PROGRAMAS PÚ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5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5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5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5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3047261021101"/>
    <n v="550"/>
    <x v="4"/>
    <n v="433"/>
    <n v="0"/>
    <n v="0"/>
    <n v="867"/>
    <n v="867"/>
    <n v="0"/>
    <n v="867"/>
    <n v="867"/>
    <x v="0"/>
    <n v="8199177"/>
    <s v="20000     "/>
    <s v="MATERIALES Y SUMINISTROS"/>
    <x v="15"/>
    <n v="8199198"/>
    <s v="26000     "/>
    <s v="COMBUSTIBLES, LUBRICANTES Y ADITIVOS"/>
    <x v="34"/>
    <n v="8199316"/>
    <s v="26100     "/>
    <s v="COMBUSTIBLES, LUBRICANTES Y ADITIVOS"/>
    <x v="35"/>
    <n v="8199730"/>
    <s v="26102     "/>
    <s v="COMBUSTIBLES, LUBRICANTES Y ADITIVOS PARA VEHÍCULOS TERRESTRES , AÉREOS, MARÍTIMOS, LACUSTRES Y FLUVIALES DESTINADOS A SERVICIOS PÚBLICOS Y LA OPERACIÓN DE PROGRAMAS PÚBLICOS"/>
    <n v="725758"/>
    <s v="01                            "/>
    <s v="FORTALECIMIENTO SOCIAL"/>
    <x v="0"/>
    <n v="725799"/>
    <s v="0103                          "/>
    <s v="PSICOLOGIA"/>
    <x v="2"/>
    <n v="21130"/>
    <s v="047       "/>
    <s v="CURSOS Y TALLERES PSICOEDUCATIVOS"/>
    <x v="8"/>
    <s v="PROYECTO"/>
    <n v="8199730"/>
    <s v="26102     "/>
    <s v="COMBUSTIBLES, LUBRICANTES Y ADITIVOS PARA VEHÍCULOS TERRESTRES , AÉREOS, MARÍTIMOS, LACUSTRES Y FLUVIALES DESTINADOS A SERVICIOS PÚBLICOS Y LA OPERACIÓN DE PROGRAMAS PÚBLICOS"/>
    <s v="26102-COMBUSTIBLES, LUBRICANTES Y ADITIVOS PARA VEHÍCULOS TERRESTRES , AÉREOS, MARÍTIMOS, LACUSTRES Y FLUVIALES DESTINADOS A SERVICIOS PÚBLICOS Y LA OPERACIÓN DE PROGRAMAS PÚ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5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5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5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5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3047261021101"/>
    <n v="550"/>
    <x v="5"/>
    <n v="433"/>
    <n v="0"/>
    <n v="0"/>
    <n v="433"/>
    <n v="433"/>
    <n v="0"/>
    <n v="433"/>
    <n v="433"/>
    <x v="0"/>
    <n v="8199177"/>
    <s v="20000     "/>
    <s v="MATERIALES Y SUMINISTROS"/>
    <x v="15"/>
    <n v="8199198"/>
    <s v="26000     "/>
    <s v="COMBUSTIBLES, LUBRICANTES Y ADITIVOS"/>
    <x v="34"/>
    <n v="8199316"/>
    <s v="26100     "/>
    <s v="COMBUSTIBLES, LUBRICANTES Y ADITIVOS"/>
    <x v="35"/>
    <n v="8199730"/>
    <s v="26102     "/>
    <s v="COMBUSTIBLES, LUBRICANTES Y ADITIVOS PARA VEHÍCULOS TERRESTRES , AÉREOS, MARÍTIMOS, LACUSTRES Y FLUVIALES DESTINADOS A SERVICIOS PÚBLICOS Y LA OPERACIÓN DE PROGRAMAS PÚBLICOS"/>
    <n v="725758"/>
    <s v="01                            "/>
    <s v="FORTALECIMIENTO SOCIAL"/>
    <x v="0"/>
    <n v="725799"/>
    <s v="0103                          "/>
    <s v="PSICOLOGIA"/>
    <x v="2"/>
    <n v="21130"/>
    <s v="047       "/>
    <s v="CURSOS Y TALLERES PSICOEDUCATIVOS"/>
    <x v="8"/>
    <s v="PROYECTO"/>
    <n v="8199730"/>
    <s v="26102     "/>
    <s v="COMBUSTIBLES, LUBRICANTES Y ADITIVOS PARA VEHÍCULOS TERRESTRES , AÉREOS, MARÍTIMOS, LACUSTRES Y FLUVIALES DESTINADOS A SERVICIOS PÚBLICOS Y LA OPERACIÓN DE PROGRAMAS PÚBLICOS"/>
    <s v="26102-COMBUSTIBLES, LUBRICANTES Y ADITIVOS PARA VEHÍCULOS TERRESTRES , AÉREOS, MARÍTIMOS, LACUSTRES Y FLUVIALES DESTINADOS A SERVICIOS PÚBLICOS Y LA OPERACIÓN DE PROGRAMAS PÚ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5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5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5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5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3047261021101"/>
    <n v="550"/>
    <x v="6"/>
    <n v="433"/>
    <n v="0"/>
    <n v="0"/>
    <n v="433"/>
    <n v="433"/>
    <n v="0"/>
    <n v="433"/>
    <n v="433"/>
    <x v="0"/>
    <n v="8199177"/>
    <s v="20000     "/>
    <s v="MATERIALES Y SUMINISTROS"/>
    <x v="15"/>
    <n v="8199198"/>
    <s v="26000     "/>
    <s v="COMBUSTIBLES, LUBRICANTES Y ADITIVOS"/>
    <x v="34"/>
    <n v="8199316"/>
    <s v="26100     "/>
    <s v="COMBUSTIBLES, LUBRICANTES Y ADITIVOS"/>
    <x v="35"/>
    <n v="8199730"/>
    <s v="26102     "/>
    <s v="COMBUSTIBLES, LUBRICANTES Y ADITIVOS PARA VEHÍCULOS TERRESTRES , AÉREOS, MARÍTIMOS, LACUSTRES Y FLUVIALES DESTINADOS A SERVICIOS PÚBLICOS Y LA OPERACIÓN DE PROGRAMAS PÚBLICOS"/>
    <n v="725758"/>
    <s v="01                            "/>
    <s v="FORTALECIMIENTO SOCIAL"/>
    <x v="0"/>
    <n v="725799"/>
    <s v="0103                          "/>
    <s v="PSICOLOGIA"/>
    <x v="2"/>
    <n v="21130"/>
    <s v="047       "/>
    <s v="CURSOS Y TALLERES PSICOEDUCATIVOS"/>
    <x v="8"/>
    <s v="PROYECTO"/>
    <n v="8199730"/>
    <s v="26102     "/>
    <s v="COMBUSTIBLES, LUBRICANTES Y ADITIVOS PARA VEHÍCULOS TERRESTRES , AÉREOS, MARÍTIMOS, LACUSTRES Y FLUVIALES DESTINADOS A SERVICIOS PÚBLICOS Y LA OPERACIÓN DE PROGRAMAS PÚBLICOS"/>
    <s v="26102-COMBUSTIBLES, LUBRICANTES Y ADITIVOS PARA VEHÍCULOS TERRESTRES , AÉREOS, MARÍTIMOS, LACUSTRES Y FLUVIALES DESTINADOS A SERVICIOS PÚBLICOS Y LA OPERACIÓN DE PROGRAMAS PÚ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5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5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5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5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3047261021101"/>
    <n v="550"/>
    <x v="7"/>
    <n v="433"/>
    <n v="0"/>
    <n v="0"/>
    <n v="433"/>
    <n v="433"/>
    <n v="0"/>
    <n v="433"/>
    <n v="433"/>
    <x v="0"/>
    <n v="8199177"/>
    <s v="20000     "/>
    <s v="MATERIALES Y SUMINISTROS"/>
    <x v="15"/>
    <n v="8199198"/>
    <s v="26000     "/>
    <s v="COMBUSTIBLES, LUBRICANTES Y ADITIVOS"/>
    <x v="34"/>
    <n v="8199316"/>
    <s v="26100     "/>
    <s v="COMBUSTIBLES, LUBRICANTES Y ADITIVOS"/>
    <x v="35"/>
    <n v="8199730"/>
    <s v="26102     "/>
    <s v="COMBUSTIBLES, LUBRICANTES Y ADITIVOS PARA VEHÍCULOS TERRESTRES , AÉREOS, MARÍTIMOS, LACUSTRES Y FLUVIALES DESTINADOS A SERVICIOS PÚBLICOS Y LA OPERACIÓN DE PROGRAMAS PÚBLICOS"/>
    <n v="725758"/>
    <s v="01                            "/>
    <s v="FORTALECIMIENTO SOCIAL"/>
    <x v="0"/>
    <n v="725799"/>
    <s v="0103                          "/>
    <s v="PSICOLOGIA"/>
    <x v="2"/>
    <n v="21130"/>
    <s v="047       "/>
    <s v="CURSOS Y TALLERES PSICOEDUCATIVOS"/>
    <x v="8"/>
    <s v="PROYECTO"/>
    <n v="8199730"/>
    <s v="26102     "/>
    <s v="COMBUSTIBLES, LUBRICANTES Y ADITIVOS PARA VEHÍCULOS TERRESTRES , AÉREOS, MARÍTIMOS, LACUSTRES Y FLUVIALES DESTINADOS A SERVICIOS PÚBLICOS Y LA OPERACIÓN DE PROGRAMAS PÚBLICOS"/>
    <s v="26102-COMBUSTIBLES, LUBRICANTES Y ADITIVOS PARA VEHÍCULOS TERRESTRES , AÉREOS, MARÍTIMOS, LACUSTRES Y FLUVIALES DESTINADOS A SERVICIOS PÚBLICOS Y LA OPERACIÓN DE PROGRAMAS PÚ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5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5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5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5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3047261021101"/>
    <n v="550"/>
    <x v="8"/>
    <n v="433"/>
    <n v="0"/>
    <n v="0"/>
    <n v="0"/>
    <n v="0"/>
    <n v="0"/>
    <n v="0"/>
    <n v="0"/>
    <x v="0"/>
    <n v="8199177"/>
    <s v="20000     "/>
    <s v="MATERIALES Y SUMINISTROS"/>
    <x v="15"/>
    <n v="8199198"/>
    <s v="26000     "/>
    <s v="COMBUSTIBLES, LUBRICANTES Y ADITIVOS"/>
    <x v="34"/>
    <n v="8199316"/>
    <s v="26100     "/>
    <s v="COMBUSTIBLES, LUBRICANTES Y ADITIVOS"/>
    <x v="35"/>
    <n v="8199730"/>
    <s v="26102     "/>
    <s v="COMBUSTIBLES, LUBRICANTES Y ADITIVOS PARA VEHÍCULOS TERRESTRES , AÉREOS, MARÍTIMOS, LACUSTRES Y FLUVIALES DESTINADOS A SERVICIOS PÚBLICOS Y LA OPERACIÓN DE PROGRAMAS PÚBLICOS"/>
    <n v="725758"/>
    <s v="01                            "/>
    <s v="FORTALECIMIENTO SOCIAL"/>
    <x v="0"/>
    <n v="725799"/>
    <s v="0103                          "/>
    <s v="PSICOLOGIA"/>
    <x v="2"/>
    <n v="21130"/>
    <s v="047       "/>
    <s v="CURSOS Y TALLERES PSICOEDUCATIVOS"/>
    <x v="8"/>
    <s v="PROYECTO"/>
    <n v="8199730"/>
    <s v="26102     "/>
    <s v="COMBUSTIBLES, LUBRICANTES Y ADITIVOS PARA VEHÍCULOS TERRESTRES , AÉREOS, MARÍTIMOS, LACUSTRES Y FLUVIALES DESTINADOS A SERVICIOS PÚBLICOS Y LA OPERACIÓN DE PROGRAMAS PÚBLICOS"/>
    <s v="26102-COMBUSTIBLES, LUBRICANTES Y ADITIVOS PARA VEHÍCULOS TERRESTRES , AÉREOS, MARÍTIMOS, LACUSTRES Y FLUVIALES DESTINADOS A SERVICIOS PÚBLICOS Y LA OPERACIÓN DE PROGRAMAS PÚ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5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5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5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5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3047261021101"/>
    <n v="550"/>
    <x v="9"/>
    <n v="433"/>
    <n v="0"/>
    <n v="0"/>
    <n v="0"/>
    <n v="0"/>
    <n v="0"/>
    <n v="0"/>
    <n v="0"/>
    <x v="0"/>
    <n v="8199177"/>
    <s v="20000     "/>
    <s v="MATERIALES Y SUMINISTROS"/>
    <x v="15"/>
    <n v="8199198"/>
    <s v="26000     "/>
    <s v="COMBUSTIBLES, LUBRICANTES Y ADITIVOS"/>
    <x v="34"/>
    <n v="8199316"/>
    <s v="26100     "/>
    <s v="COMBUSTIBLES, LUBRICANTES Y ADITIVOS"/>
    <x v="35"/>
    <n v="8199730"/>
    <s v="26102     "/>
    <s v="COMBUSTIBLES, LUBRICANTES Y ADITIVOS PARA VEHÍCULOS TERRESTRES , AÉREOS, MARÍTIMOS, LACUSTRES Y FLUVIALES DESTINADOS A SERVICIOS PÚBLICOS Y LA OPERACIÓN DE PROGRAMAS PÚBLICOS"/>
    <n v="725758"/>
    <s v="01                            "/>
    <s v="FORTALECIMIENTO SOCIAL"/>
    <x v="0"/>
    <n v="725799"/>
    <s v="0103                          "/>
    <s v="PSICOLOGIA"/>
    <x v="2"/>
    <n v="21130"/>
    <s v="047       "/>
    <s v="CURSOS Y TALLERES PSICOEDUCATIVOS"/>
    <x v="8"/>
    <s v="PROYECTO"/>
    <n v="8199730"/>
    <s v="26102     "/>
    <s v="COMBUSTIBLES, LUBRICANTES Y ADITIVOS PARA VEHÍCULOS TERRESTRES , AÉREOS, MARÍTIMOS, LACUSTRES Y FLUVIALES DESTINADOS A SERVICIOS PÚBLICOS Y LA OPERACIÓN DE PROGRAMAS PÚBLICOS"/>
    <s v="26102-COMBUSTIBLES, LUBRICANTES Y ADITIVOS PARA VEHÍCULOS TERRESTRES , AÉREOS, MARÍTIMOS, LACUSTRES Y FLUVIALES DESTINADOS A SERVICIOS PÚBLICOS Y LA OPERACIÓN DE PROGRAMAS PÚ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5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5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5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5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3047261021101"/>
    <n v="550"/>
    <x v="10"/>
    <n v="433"/>
    <n v="0"/>
    <n v="0"/>
    <n v="1299"/>
    <n v="1299"/>
    <n v="0"/>
    <n v="1299"/>
    <n v="1299"/>
    <x v="0"/>
    <n v="8199177"/>
    <s v="20000     "/>
    <s v="MATERIALES Y SUMINISTROS"/>
    <x v="15"/>
    <n v="8199198"/>
    <s v="26000     "/>
    <s v="COMBUSTIBLES, LUBRICANTES Y ADITIVOS"/>
    <x v="34"/>
    <n v="8199316"/>
    <s v="26100     "/>
    <s v="COMBUSTIBLES, LUBRICANTES Y ADITIVOS"/>
    <x v="35"/>
    <n v="8199730"/>
    <s v="26102     "/>
    <s v="COMBUSTIBLES, LUBRICANTES Y ADITIVOS PARA VEHÍCULOS TERRESTRES , AÉREOS, MARÍTIMOS, LACUSTRES Y FLUVIALES DESTINADOS A SERVICIOS PÚBLICOS Y LA OPERACIÓN DE PROGRAMAS PÚBLICOS"/>
    <n v="725758"/>
    <s v="01                            "/>
    <s v="FORTALECIMIENTO SOCIAL"/>
    <x v="0"/>
    <n v="725799"/>
    <s v="0103                          "/>
    <s v="PSICOLOGIA"/>
    <x v="2"/>
    <n v="21130"/>
    <s v="047       "/>
    <s v="CURSOS Y TALLERES PSICOEDUCATIVOS"/>
    <x v="8"/>
    <s v="PROYECTO"/>
    <n v="8199730"/>
    <s v="26102     "/>
    <s v="COMBUSTIBLES, LUBRICANTES Y ADITIVOS PARA VEHÍCULOS TERRESTRES , AÉREOS, MARÍTIMOS, LACUSTRES Y FLUVIALES DESTINADOS A SERVICIOS PÚBLICOS Y LA OPERACIÓN DE PROGRAMAS PÚBLICOS"/>
    <s v="26102-COMBUSTIBLES, LUBRICANTES Y ADITIVOS PARA VEHÍCULOS TERRESTRES , AÉREOS, MARÍTIMOS, LACUSTRES Y FLUVIALES DESTINADOS A SERVICIOS PÚBLICOS Y LA OPERACIÓN DE PROGRAMAS PÚ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5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5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5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5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3047261021101"/>
    <n v="550"/>
    <x v="11"/>
    <n v="433"/>
    <n v="-433"/>
    <n v="0"/>
    <n v="0"/>
    <n v="0"/>
    <n v="0"/>
    <n v="0"/>
    <n v="0"/>
    <x v="0"/>
    <n v="8199177"/>
    <s v="20000     "/>
    <s v="MATERIALES Y SUMINISTROS"/>
    <x v="15"/>
    <n v="8199198"/>
    <s v="26000     "/>
    <s v="COMBUSTIBLES, LUBRICANTES Y ADITIVOS"/>
    <x v="34"/>
    <n v="8199316"/>
    <s v="26100     "/>
    <s v="COMBUSTIBLES, LUBRICANTES Y ADITIVOS"/>
    <x v="35"/>
    <n v="8199730"/>
    <s v="26102     "/>
    <s v="COMBUSTIBLES, LUBRICANTES Y ADITIVOS PARA VEHÍCULOS TERRESTRES , AÉREOS, MARÍTIMOS, LACUSTRES Y FLUVIALES DESTINADOS A SERVICIOS PÚBLICOS Y LA OPERACIÓN DE PROGRAMAS PÚBLICOS"/>
    <n v="725758"/>
    <s v="01                            "/>
    <s v="FORTALECIMIENTO SOCIAL"/>
    <x v="0"/>
    <n v="725799"/>
    <s v="0103                          "/>
    <s v="PSICOLOGIA"/>
    <x v="2"/>
    <n v="21130"/>
    <s v="047       "/>
    <s v="CURSOS Y TALLERES PSICOEDUCATIVOS"/>
    <x v="8"/>
    <s v="PROYECTO"/>
    <n v="8199730"/>
    <s v="26102     "/>
    <s v="COMBUSTIBLES, LUBRICANTES Y ADITIVOS PARA VEHÍCULOS TERRESTRES , AÉREOS, MARÍTIMOS, LACUSTRES Y FLUVIALES DESTINADOS A SERVICIOS PÚBLICOS Y LA OPERACIÓN DE PROGRAMAS PÚBLICOS"/>
    <s v="26102-COMBUSTIBLES, LUBRICANTES Y ADITIVOS PARA VEHÍCULOS TERRESTRES , AÉREOS, MARÍTIMOS, LACUSTRES Y FLUVIALES DESTINADOS A SERVICIOS PÚBLICOS Y LA OPERACIÓN DE PROGRAMAS PÚ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5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5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5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5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433"/>
  </r>
  <r>
    <s v="0104035211011101"/>
    <n v="551"/>
    <x v="0"/>
    <n v="6000"/>
    <n v="-60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00"/>
    <s v="0104                          "/>
    <s v="NIÑAS, NIÑOS Y ADOLESCENTES"/>
    <x v="3"/>
    <n v="21131"/>
    <s v="035       "/>
    <s v="CAMPAÑAS NIÑOS, NIÑAS Y MENORES"/>
    <x v="9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51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55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5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5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4035211011101"/>
    <n v="551"/>
    <x v="1"/>
    <n v="600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00"/>
    <s v="0104                          "/>
    <s v="NIÑAS, NIÑOS Y ADOLESCENTES"/>
    <x v="3"/>
    <n v="21131"/>
    <s v="035       "/>
    <s v="CAMPAÑAS NIÑOS, NIÑAS Y MENORES"/>
    <x v="9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51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55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5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5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4035211011101"/>
    <n v="551"/>
    <x v="2"/>
    <n v="6000"/>
    <n v="0"/>
    <n v="0"/>
    <n v="11120.92"/>
    <n v="11120.92"/>
    <n v="0"/>
    <n v="11120.92"/>
    <n v="11120.92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00"/>
    <s v="0104                          "/>
    <s v="NIÑAS, NIÑOS Y ADOLESCENTES"/>
    <x v="3"/>
    <n v="21131"/>
    <s v="035       "/>
    <s v="CAMPAÑAS NIÑOS, NIÑAS Y MENORES"/>
    <x v="9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51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55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5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5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4035211011101"/>
    <n v="551"/>
    <x v="3"/>
    <n v="6000"/>
    <n v="-3738.82"/>
    <n v="0"/>
    <n v="2261.1799999999998"/>
    <n v="2261.1799999999998"/>
    <n v="0"/>
    <n v="2261.1799999999998"/>
    <n v="2261.1799999999998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00"/>
    <s v="0104                          "/>
    <s v="NIÑAS, NIÑOS Y ADOLESCENTES"/>
    <x v="3"/>
    <n v="21131"/>
    <s v="035       "/>
    <s v="CAMPAÑAS NIÑOS, NIÑAS Y MENORES"/>
    <x v="9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51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55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5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5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4035211011101"/>
    <n v="551"/>
    <x v="4"/>
    <n v="6000"/>
    <n v="-6000"/>
    <n v="0"/>
    <n v="1797.53"/>
    <n v="1797.53"/>
    <n v="0"/>
    <n v="1797.53"/>
    <n v="1797.53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00"/>
    <s v="0104                          "/>
    <s v="NIÑAS, NIÑOS Y ADOLESCENTES"/>
    <x v="3"/>
    <n v="21131"/>
    <s v="035       "/>
    <s v="CAMPAÑAS NIÑOS, NIÑAS Y MENORES"/>
    <x v="9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51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55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5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5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4035211011101"/>
    <n v="551"/>
    <x v="5"/>
    <n v="6000"/>
    <n v="500"/>
    <n v="0"/>
    <n v="11466.98"/>
    <n v="11466.98"/>
    <n v="0"/>
    <n v="11466.98"/>
    <n v="11466.98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00"/>
    <s v="0104                          "/>
    <s v="NIÑAS, NIÑOS Y ADOLESCENTES"/>
    <x v="3"/>
    <n v="21131"/>
    <s v="035       "/>
    <s v="CAMPAÑAS NIÑOS, NIÑAS Y MENORES"/>
    <x v="9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51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55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5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5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9738.82"/>
  </r>
  <r>
    <s v="0104035211011101"/>
    <n v="551"/>
    <x v="6"/>
    <n v="6000"/>
    <n v="0"/>
    <n v="0"/>
    <n v="1213.45"/>
    <n v="1213.45"/>
    <n v="0"/>
    <n v="1213.45"/>
    <n v="1213.45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00"/>
    <s v="0104                          "/>
    <s v="NIÑAS, NIÑOS Y ADOLESCENTES"/>
    <x v="3"/>
    <n v="21131"/>
    <s v="035       "/>
    <s v="CAMPAÑAS NIÑOS, NIÑAS Y MENORES"/>
    <x v="9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51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55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5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5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500"/>
    <n v="0"/>
  </r>
  <r>
    <s v="0104035211011101"/>
    <n v="551"/>
    <x v="7"/>
    <n v="6000"/>
    <n v="-4243.9799999999996"/>
    <n v="0"/>
    <n v="657.14"/>
    <n v="657.14"/>
    <n v="0"/>
    <n v="657.14"/>
    <n v="657.14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00"/>
    <s v="0104                          "/>
    <s v="NIÑAS, NIÑOS Y ADOLESCENTES"/>
    <x v="3"/>
    <n v="21131"/>
    <s v="035       "/>
    <s v="CAMPAÑAS NIÑOS, NIÑAS Y MENORES"/>
    <x v="9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51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55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5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5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4035211011101"/>
    <n v="551"/>
    <x v="8"/>
    <n v="6000"/>
    <n v="-5928.19"/>
    <n v="0"/>
    <n v="71.81"/>
    <n v="71.81"/>
    <n v="0"/>
    <n v="71.81"/>
    <n v="71.81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00"/>
    <s v="0104                          "/>
    <s v="NIÑAS, NIÑOS Y ADOLESCENTES"/>
    <x v="3"/>
    <n v="21131"/>
    <s v="035       "/>
    <s v="CAMPAÑAS NIÑOS, NIÑAS Y MENORES"/>
    <x v="9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51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55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5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5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4035211011101"/>
    <n v="551"/>
    <x v="9"/>
    <n v="6000"/>
    <n v="-4864.82"/>
    <n v="0"/>
    <n v="1135.18"/>
    <n v="1135.18"/>
    <n v="0"/>
    <n v="1135.18"/>
    <n v="1135.18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00"/>
    <s v="0104                          "/>
    <s v="NIÑAS, NIÑOS Y ADOLESCENTES"/>
    <x v="3"/>
    <n v="21131"/>
    <s v="035       "/>
    <s v="CAMPAÑAS NIÑOS, NIÑAS Y MENORES"/>
    <x v="9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51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55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5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5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4035211011101"/>
    <n v="551"/>
    <x v="10"/>
    <n v="6000"/>
    <n v="-60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00"/>
    <s v="0104                          "/>
    <s v="NIÑAS, NIÑOS Y ADOLESCENTES"/>
    <x v="3"/>
    <n v="21131"/>
    <s v="035       "/>
    <s v="CAMPAÑAS NIÑOS, NIÑAS Y MENORES"/>
    <x v="9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51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55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5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5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4035211011101"/>
    <n v="551"/>
    <x v="11"/>
    <n v="6000"/>
    <n v="-60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00"/>
    <s v="0104                          "/>
    <s v="NIÑAS, NIÑOS Y ADOLESCENTES"/>
    <x v="3"/>
    <n v="21131"/>
    <s v="035       "/>
    <s v="CAMPAÑAS NIÑOS, NIÑAS Y MENORES"/>
    <x v="9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51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55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5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5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33036.99"/>
  </r>
  <r>
    <s v="0104035212011101"/>
    <n v="552"/>
    <x v="0"/>
    <n v="1000"/>
    <n v="-10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800"/>
    <s v="0104                          "/>
    <s v="NIÑAS, NIÑOS Y ADOLESCENTES"/>
    <x v="3"/>
    <n v="21131"/>
    <s v="035       "/>
    <s v="CAMPAÑAS NIÑOS, NIÑAS Y MENORES"/>
    <x v="9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52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55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5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5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4035212011101"/>
    <n v="552"/>
    <x v="1"/>
    <n v="100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800"/>
    <s v="0104                          "/>
    <s v="NIÑAS, NIÑOS Y ADOLESCENTES"/>
    <x v="3"/>
    <n v="21131"/>
    <s v="035       "/>
    <s v="CAMPAÑAS NIÑOS, NIÑAS Y MENORES"/>
    <x v="9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52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55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5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5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4035212011101"/>
    <n v="552"/>
    <x v="2"/>
    <n v="1000"/>
    <n v="10000"/>
    <n v="0"/>
    <n v="7730.24"/>
    <n v="7730.24"/>
    <n v="0"/>
    <n v="7730.24"/>
    <n v="7730.24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800"/>
    <s v="0104                          "/>
    <s v="NIÑAS, NIÑOS Y ADOLESCENTES"/>
    <x v="3"/>
    <n v="21131"/>
    <s v="035       "/>
    <s v="CAMPAÑAS NIÑOS, NIÑAS Y MENORES"/>
    <x v="9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52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55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5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5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0000"/>
    <n v="0"/>
  </r>
  <r>
    <s v="0104035212011101"/>
    <n v="552"/>
    <x v="3"/>
    <n v="1000"/>
    <n v="0"/>
    <n v="0"/>
    <n v="1252.8"/>
    <n v="1252.8"/>
    <n v="0"/>
    <n v="1252.8"/>
    <n v="1252.8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800"/>
    <s v="0104                          "/>
    <s v="NIÑAS, NIÑOS Y ADOLESCENTES"/>
    <x v="3"/>
    <n v="21131"/>
    <s v="035       "/>
    <s v="CAMPAÑAS NIÑOS, NIÑAS Y MENORES"/>
    <x v="9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52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55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5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5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4035212011101"/>
    <n v="552"/>
    <x v="4"/>
    <n v="1000"/>
    <n v="0"/>
    <n v="0"/>
    <n v="2481.2399999999998"/>
    <n v="2481.2399999999998"/>
    <n v="0"/>
    <n v="2481.2399999999998"/>
    <n v="2481.2399999999998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800"/>
    <s v="0104                          "/>
    <s v="NIÑAS, NIÑOS Y ADOLESCENTES"/>
    <x v="3"/>
    <n v="21131"/>
    <s v="035       "/>
    <s v="CAMPAÑAS NIÑOS, NIÑAS Y MENORES"/>
    <x v="9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52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55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5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5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4035212011101"/>
    <n v="552"/>
    <x v="5"/>
    <n v="1000"/>
    <n v="2739.92"/>
    <n v="0"/>
    <n v="6092.32"/>
    <n v="6092.32"/>
    <n v="0"/>
    <n v="6092.32"/>
    <n v="6092.32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800"/>
    <s v="0104                          "/>
    <s v="NIÑAS, NIÑOS Y ADOLESCENTES"/>
    <x v="3"/>
    <n v="21131"/>
    <s v="035       "/>
    <s v="CAMPAÑAS NIÑOS, NIÑAS Y MENORES"/>
    <x v="9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52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55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5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5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739.92"/>
    <n v="0"/>
  </r>
  <r>
    <s v="0104035212011101"/>
    <n v="552"/>
    <x v="6"/>
    <n v="1000"/>
    <n v="0"/>
    <n v="0"/>
    <n v="1077.29"/>
    <n v="1077.29"/>
    <n v="0"/>
    <n v="1077.29"/>
    <n v="1077.29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800"/>
    <s v="0104                          "/>
    <s v="NIÑAS, NIÑOS Y ADOLESCENTES"/>
    <x v="3"/>
    <n v="21131"/>
    <s v="035       "/>
    <s v="CAMPAÑAS NIÑOS, NIÑAS Y MENORES"/>
    <x v="9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52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55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5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5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4035212011101"/>
    <n v="552"/>
    <x v="7"/>
    <n v="100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800"/>
    <s v="0104                          "/>
    <s v="NIÑAS, NIÑOS Y ADOLESCENTES"/>
    <x v="3"/>
    <n v="21131"/>
    <s v="035       "/>
    <s v="CAMPAÑAS NIÑOS, NIÑAS Y MENORES"/>
    <x v="9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52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55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5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5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4035212011101"/>
    <n v="552"/>
    <x v="8"/>
    <n v="1000"/>
    <n v="0"/>
    <n v="0"/>
    <n v="2810.68"/>
    <n v="2810.68"/>
    <n v="0"/>
    <n v="2810.68"/>
    <n v="2810.68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800"/>
    <s v="0104                          "/>
    <s v="NIÑAS, NIÑOS Y ADOLESCENTES"/>
    <x v="3"/>
    <n v="21131"/>
    <s v="035       "/>
    <s v="CAMPAÑAS NIÑOS, NIÑAS Y MENORES"/>
    <x v="9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52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55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5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5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4035212011101"/>
    <n v="552"/>
    <x v="9"/>
    <n v="1000"/>
    <n v="1275.29"/>
    <n v="0"/>
    <n v="1570.64"/>
    <n v="1570.64"/>
    <n v="0"/>
    <n v="1570.64"/>
    <n v="1570.64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800"/>
    <s v="0104                          "/>
    <s v="NIÑAS, NIÑOS Y ADOLESCENTES"/>
    <x v="3"/>
    <n v="21131"/>
    <s v="035       "/>
    <s v="CAMPAÑAS NIÑOS, NIÑAS Y MENORES"/>
    <x v="9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52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55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5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5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570.64"/>
    <n v="0"/>
  </r>
  <r>
    <s v="0104035212011101"/>
    <n v="552"/>
    <x v="10"/>
    <n v="1000"/>
    <n v="-10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800"/>
    <s v="0104                          "/>
    <s v="NIÑAS, NIÑOS Y ADOLESCENTES"/>
    <x v="3"/>
    <n v="21131"/>
    <s v="035       "/>
    <s v="CAMPAÑAS NIÑOS, NIÑAS Y MENORES"/>
    <x v="9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52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55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5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5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4035212011101"/>
    <n v="552"/>
    <x v="11"/>
    <n v="1000"/>
    <n v="-10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800"/>
    <s v="0104                          "/>
    <s v="NIÑAS, NIÑOS Y ADOLESCENTES"/>
    <x v="3"/>
    <n v="21131"/>
    <s v="035       "/>
    <s v="CAMPAÑAS NIÑOS, NIÑAS Y MENORES"/>
    <x v="9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52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55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5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5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3295.35"/>
  </r>
  <r>
    <s v="0104035216011101"/>
    <n v="894"/>
    <x v="0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758"/>
    <s v="01                            "/>
    <s v="FORTALECIMIENTO SOCIAL"/>
    <x v="0"/>
    <n v="725800"/>
    <s v="0104                          "/>
    <s v="NIÑAS, NIÑOS Y ADOLESCENTES"/>
    <x v="3"/>
    <n v="21131"/>
    <s v="035       "/>
    <s v="CAMPAÑAS NIÑOS, NIÑAS Y MENORES"/>
    <x v="9"/>
    <s v="PROYECTO"/>
    <n v="8199701"/>
    <s v="21601     "/>
    <s v="MATERIAL DE LIMPIEZA"/>
    <s v="21601-MATERIAL DE LIMPIEZ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94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89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9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9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4035216011101"/>
    <n v="894"/>
    <x v="1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758"/>
    <s v="01                            "/>
    <s v="FORTALECIMIENTO SOCIAL"/>
    <x v="0"/>
    <n v="725800"/>
    <s v="0104                          "/>
    <s v="NIÑAS, NIÑOS Y ADOLESCENTES"/>
    <x v="3"/>
    <n v="21131"/>
    <s v="035       "/>
    <s v="CAMPAÑAS NIÑOS, NIÑAS Y MENORES"/>
    <x v="9"/>
    <s v="PROYECTO"/>
    <n v="8199701"/>
    <s v="21601     "/>
    <s v="MATERIAL DE LIMPIEZA"/>
    <s v="21601-MATERIAL DE LIMPIEZ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94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89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9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9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4035216011101"/>
    <n v="894"/>
    <x v="2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758"/>
    <s v="01                            "/>
    <s v="FORTALECIMIENTO SOCIAL"/>
    <x v="0"/>
    <n v="725800"/>
    <s v="0104                          "/>
    <s v="NIÑAS, NIÑOS Y ADOLESCENTES"/>
    <x v="3"/>
    <n v="21131"/>
    <s v="035       "/>
    <s v="CAMPAÑAS NIÑOS, NIÑAS Y MENORES"/>
    <x v="9"/>
    <s v="PROYECTO"/>
    <n v="8199701"/>
    <s v="21601     "/>
    <s v="MATERIAL DE LIMPIEZA"/>
    <s v="21601-MATERIAL DE LIMPIEZ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94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89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9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9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4035216011101"/>
    <n v="894"/>
    <x v="3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758"/>
    <s v="01                            "/>
    <s v="FORTALECIMIENTO SOCIAL"/>
    <x v="0"/>
    <n v="725800"/>
    <s v="0104                          "/>
    <s v="NIÑAS, NIÑOS Y ADOLESCENTES"/>
    <x v="3"/>
    <n v="21131"/>
    <s v="035       "/>
    <s v="CAMPAÑAS NIÑOS, NIÑAS Y MENORES"/>
    <x v="9"/>
    <s v="PROYECTO"/>
    <n v="8199701"/>
    <s v="21601     "/>
    <s v="MATERIAL DE LIMPIEZA"/>
    <s v="21601-MATERIAL DE LIMPIEZ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94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89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9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9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4035216011101"/>
    <n v="894"/>
    <x v="4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758"/>
    <s v="01                            "/>
    <s v="FORTALECIMIENTO SOCIAL"/>
    <x v="0"/>
    <n v="725800"/>
    <s v="0104                          "/>
    <s v="NIÑAS, NIÑOS Y ADOLESCENTES"/>
    <x v="3"/>
    <n v="21131"/>
    <s v="035       "/>
    <s v="CAMPAÑAS NIÑOS, NIÑAS Y MENORES"/>
    <x v="9"/>
    <s v="PROYECTO"/>
    <n v="8199701"/>
    <s v="21601     "/>
    <s v="MATERIAL DE LIMPIEZA"/>
    <s v="21601-MATERIAL DE LIMPIEZ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94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89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9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9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4035216011101"/>
    <n v="894"/>
    <x v="5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758"/>
    <s v="01                            "/>
    <s v="FORTALECIMIENTO SOCIAL"/>
    <x v="0"/>
    <n v="725800"/>
    <s v="0104                          "/>
    <s v="NIÑAS, NIÑOS Y ADOLESCENTES"/>
    <x v="3"/>
    <n v="21131"/>
    <s v="035       "/>
    <s v="CAMPAÑAS NIÑOS, NIÑAS Y MENORES"/>
    <x v="9"/>
    <s v="PROYECTO"/>
    <n v="8199701"/>
    <s v="21601     "/>
    <s v="MATERIAL DE LIMPIEZA"/>
    <s v="21601-MATERIAL DE LIMPIEZ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94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89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9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9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4035216011101"/>
    <n v="894"/>
    <x v="6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758"/>
    <s v="01                            "/>
    <s v="FORTALECIMIENTO SOCIAL"/>
    <x v="0"/>
    <n v="725800"/>
    <s v="0104                          "/>
    <s v="NIÑAS, NIÑOS Y ADOLESCENTES"/>
    <x v="3"/>
    <n v="21131"/>
    <s v="035       "/>
    <s v="CAMPAÑAS NIÑOS, NIÑAS Y MENORES"/>
    <x v="9"/>
    <s v="PROYECTO"/>
    <n v="8199701"/>
    <s v="21601     "/>
    <s v="MATERIAL DE LIMPIEZA"/>
    <s v="21601-MATERIAL DE LIMPIEZ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94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89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9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9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4035216011101"/>
    <n v="894"/>
    <x v="7"/>
    <n v="0"/>
    <n v="32.25"/>
    <n v="0"/>
    <n v="32.25"/>
    <n v="32.25"/>
    <n v="0"/>
    <n v="32.25"/>
    <n v="32.25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758"/>
    <s v="01                            "/>
    <s v="FORTALECIMIENTO SOCIAL"/>
    <x v="0"/>
    <n v="725800"/>
    <s v="0104                          "/>
    <s v="NIÑAS, NIÑOS Y ADOLESCENTES"/>
    <x v="3"/>
    <n v="21131"/>
    <s v="035       "/>
    <s v="CAMPAÑAS NIÑOS, NIÑAS Y MENORES"/>
    <x v="9"/>
    <s v="PROYECTO"/>
    <n v="8199701"/>
    <s v="21601     "/>
    <s v="MATERIAL DE LIMPIEZA"/>
    <s v="21601-MATERIAL DE LIMPIEZ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94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89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9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9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32.25"/>
    <n v="0"/>
  </r>
  <r>
    <s v="0104035216011101"/>
    <n v="894"/>
    <x v="8"/>
    <n v="0"/>
    <n v="594.5"/>
    <n v="0"/>
    <n v="594.5"/>
    <n v="594.5"/>
    <n v="0"/>
    <n v="594.5"/>
    <n v="594.5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758"/>
    <s v="01                            "/>
    <s v="FORTALECIMIENTO SOCIAL"/>
    <x v="0"/>
    <n v="725800"/>
    <s v="0104                          "/>
    <s v="NIÑAS, NIÑOS Y ADOLESCENTES"/>
    <x v="3"/>
    <n v="21131"/>
    <s v="035       "/>
    <s v="CAMPAÑAS NIÑOS, NIÑAS Y MENORES"/>
    <x v="9"/>
    <s v="PROYECTO"/>
    <n v="8199701"/>
    <s v="21601     "/>
    <s v="MATERIAL DE LIMPIEZA"/>
    <s v="21601-MATERIAL DE LIMPIEZ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94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89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9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9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594.5"/>
    <n v="0"/>
  </r>
  <r>
    <s v="0104035216011101"/>
    <n v="894"/>
    <x v="9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758"/>
    <s v="01                            "/>
    <s v="FORTALECIMIENTO SOCIAL"/>
    <x v="0"/>
    <n v="725800"/>
    <s v="0104                          "/>
    <s v="NIÑAS, NIÑOS Y ADOLESCENTES"/>
    <x v="3"/>
    <n v="21131"/>
    <s v="035       "/>
    <s v="CAMPAÑAS NIÑOS, NIÑAS Y MENORES"/>
    <x v="9"/>
    <s v="PROYECTO"/>
    <n v="8199701"/>
    <s v="21601     "/>
    <s v="MATERIAL DE LIMPIEZA"/>
    <s v="21601-MATERIAL DE LIMPIEZ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94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89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9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9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4035216011101"/>
    <n v="894"/>
    <x v="10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758"/>
    <s v="01                            "/>
    <s v="FORTALECIMIENTO SOCIAL"/>
    <x v="0"/>
    <n v="725800"/>
    <s v="0104                          "/>
    <s v="NIÑAS, NIÑOS Y ADOLESCENTES"/>
    <x v="3"/>
    <n v="21131"/>
    <s v="035       "/>
    <s v="CAMPAÑAS NIÑOS, NIÑAS Y MENORES"/>
    <x v="9"/>
    <s v="PROYECTO"/>
    <n v="8199701"/>
    <s v="21601     "/>
    <s v="MATERIAL DE LIMPIEZA"/>
    <s v="21601-MATERIAL DE LIMPIEZ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94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89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9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9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4035216011101"/>
    <n v="894"/>
    <x v="11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758"/>
    <s v="01                            "/>
    <s v="FORTALECIMIENTO SOCIAL"/>
    <x v="0"/>
    <n v="725800"/>
    <s v="0104                          "/>
    <s v="NIÑAS, NIÑOS Y ADOLESCENTES"/>
    <x v="3"/>
    <n v="21131"/>
    <s v="035       "/>
    <s v="CAMPAÑAS NIÑOS, NIÑAS Y MENORES"/>
    <x v="9"/>
    <s v="PROYECTO"/>
    <n v="8199701"/>
    <s v="21601     "/>
    <s v="MATERIAL DE LIMPIEZA"/>
    <s v="21601-MATERIAL DE LIMPIEZ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94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89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9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9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4035261021101"/>
    <n v="553"/>
    <x v="0"/>
    <n v="5000"/>
    <n v="0"/>
    <n v="0"/>
    <n v="0"/>
    <n v="0"/>
    <n v="0"/>
    <n v="0"/>
    <n v="0"/>
    <x v="0"/>
    <n v="8199177"/>
    <s v="20000     "/>
    <s v="MATERIALES Y SUMINISTROS"/>
    <x v="15"/>
    <n v="8199198"/>
    <s v="26000     "/>
    <s v="COMBUSTIBLES, LUBRICANTES Y ADITIVOS"/>
    <x v="34"/>
    <n v="8199316"/>
    <s v="26100     "/>
    <s v="COMBUSTIBLES, LUBRICANTES Y ADITIVOS"/>
    <x v="35"/>
    <n v="8199730"/>
    <s v="26102     "/>
    <s v="COMBUSTIBLES, LUBRICANTES Y ADITIVOS PARA VEHÍCULOS TERRESTRES , AÉREOS, MARÍTIMOS, LACUSTRES Y FLUVIALES DESTINADOS A SERVICIOS PÚBLICOS Y LA OPERACIÓN DE PROGRAMAS PÚBLICOS"/>
    <n v="725758"/>
    <s v="01                            "/>
    <s v="FORTALECIMIENTO SOCIAL"/>
    <x v="0"/>
    <n v="725800"/>
    <s v="0104                          "/>
    <s v="NIÑAS, NIÑOS Y ADOLESCENTES"/>
    <x v="3"/>
    <n v="21131"/>
    <s v="035       "/>
    <s v="CAMPAÑAS NIÑOS, NIÑAS Y MENORES"/>
    <x v="9"/>
    <s v="PROYECTO"/>
    <n v="8199730"/>
    <s v="26102     "/>
    <s v="COMBUSTIBLES, LUBRICANTES Y ADITIVOS PARA VEHÍCULOS TERRESTRES , AÉREOS, MARÍTIMOS, LACUSTRES Y FLUVIALES DESTINADOS A SERVICIOS PÚBLICOS Y LA OPERACIÓN DE PROGRAMAS PÚBLICOS"/>
    <s v="26102-COMBUSTIBLES, LUBRICANTES Y ADITIVOS PARA VEHÍCULOS TERRESTRES , AÉREOS, MARÍTIMOS, LACUSTRES Y FLUVIALES DESTINADOS A SERVICIOS PÚBLICOS Y LA OPERACIÓN DE PROGRAMAS PÚ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53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55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5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5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4035261021101"/>
    <n v="553"/>
    <x v="1"/>
    <n v="5000"/>
    <n v="0"/>
    <n v="0"/>
    <n v="10000"/>
    <n v="10000"/>
    <n v="0"/>
    <n v="10000"/>
    <n v="10000"/>
    <x v="0"/>
    <n v="8199177"/>
    <s v="20000     "/>
    <s v="MATERIALES Y SUMINISTROS"/>
    <x v="15"/>
    <n v="8199198"/>
    <s v="26000     "/>
    <s v="COMBUSTIBLES, LUBRICANTES Y ADITIVOS"/>
    <x v="34"/>
    <n v="8199316"/>
    <s v="26100     "/>
    <s v="COMBUSTIBLES, LUBRICANTES Y ADITIVOS"/>
    <x v="35"/>
    <n v="8199730"/>
    <s v="26102     "/>
    <s v="COMBUSTIBLES, LUBRICANTES Y ADITIVOS PARA VEHÍCULOS TERRESTRES , AÉREOS, MARÍTIMOS, LACUSTRES Y FLUVIALES DESTINADOS A SERVICIOS PÚBLICOS Y LA OPERACIÓN DE PROGRAMAS PÚBLICOS"/>
    <n v="725758"/>
    <s v="01                            "/>
    <s v="FORTALECIMIENTO SOCIAL"/>
    <x v="0"/>
    <n v="725800"/>
    <s v="0104                          "/>
    <s v="NIÑAS, NIÑOS Y ADOLESCENTES"/>
    <x v="3"/>
    <n v="21131"/>
    <s v="035       "/>
    <s v="CAMPAÑAS NIÑOS, NIÑAS Y MENORES"/>
    <x v="9"/>
    <s v="PROYECTO"/>
    <n v="8199730"/>
    <s v="26102     "/>
    <s v="COMBUSTIBLES, LUBRICANTES Y ADITIVOS PARA VEHÍCULOS TERRESTRES , AÉREOS, MARÍTIMOS, LACUSTRES Y FLUVIALES DESTINADOS A SERVICIOS PÚBLICOS Y LA OPERACIÓN DE PROGRAMAS PÚBLICOS"/>
    <s v="26102-COMBUSTIBLES, LUBRICANTES Y ADITIVOS PARA VEHÍCULOS TERRESTRES , AÉREOS, MARÍTIMOS, LACUSTRES Y FLUVIALES DESTINADOS A SERVICIOS PÚBLICOS Y LA OPERACIÓN DE PROGRAMAS PÚ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53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55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5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5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4035261021101"/>
    <n v="553"/>
    <x v="2"/>
    <n v="5000"/>
    <n v="0"/>
    <n v="0"/>
    <n v="5000"/>
    <n v="5000"/>
    <n v="0"/>
    <n v="5000"/>
    <n v="5000"/>
    <x v="0"/>
    <n v="8199177"/>
    <s v="20000     "/>
    <s v="MATERIALES Y SUMINISTROS"/>
    <x v="15"/>
    <n v="8199198"/>
    <s v="26000     "/>
    <s v="COMBUSTIBLES, LUBRICANTES Y ADITIVOS"/>
    <x v="34"/>
    <n v="8199316"/>
    <s v="26100     "/>
    <s v="COMBUSTIBLES, LUBRICANTES Y ADITIVOS"/>
    <x v="35"/>
    <n v="8199730"/>
    <s v="26102     "/>
    <s v="COMBUSTIBLES, LUBRICANTES Y ADITIVOS PARA VEHÍCULOS TERRESTRES , AÉREOS, MARÍTIMOS, LACUSTRES Y FLUVIALES DESTINADOS A SERVICIOS PÚBLICOS Y LA OPERACIÓN DE PROGRAMAS PÚBLICOS"/>
    <n v="725758"/>
    <s v="01                            "/>
    <s v="FORTALECIMIENTO SOCIAL"/>
    <x v="0"/>
    <n v="725800"/>
    <s v="0104                          "/>
    <s v="NIÑAS, NIÑOS Y ADOLESCENTES"/>
    <x v="3"/>
    <n v="21131"/>
    <s v="035       "/>
    <s v="CAMPAÑAS NIÑOS, NIÑAS Y MENORES"/>
    <x v="9"/>
    <s v="PROYECTO"/>
    <n v="8199730"/>
    <s v="26102     "/>
    <s v="COMBUSTIBLES, LUBRICANTES Y ADITIVOS PARA VEHÍCULOS TERRESTRES , AÉREOS, MARÍTIMOS, LACUSTRES Y FLUVIALES DESTINADOS A SERVICIOS PÚBLICOS Y LA OPERACIÓN DE PROGRAMAS PÚBLICOS"/>
    <s v="26102-COMBUSTIBLES, LUBRICANTES Y ADITIVOS PARA VEHÍCULOS TERRESTRES , AÉREOS, MARÍTIMOS, LACUSTRES Y FLUVIALES DESTINADOS A SERVICIOS PÚBLICOS Y LA OPERACIÓN DE PROGRAMAS PÚ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53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55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5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5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4035261021101"/>
    <n v="553"/>
    <x v="3"/>
    <n v="5000"/>
    <n v="0"/>
    <n v="0"/>
    <n v="5000"/>
    <n v="5000"/>
    <n v="0"/>
    <n v="5000"/>
    <n v="5000"/>
    <x v="0"/>
    <n v="8199177"/>
    <s v="20000     "/>
    <s v="MATERIALES Y SUMINISTROS"/>
    <x v="15"/>
    <n v="8199198"/>
    <s v="26000     "/>
    <s v="COMBUSTIBLES, LUBRICANTES Y ADITIVOS"/>
    <x v="34"/>
    <n v="8199316"/>
    <s v="26100     "/>
    <s v="COMBUSTIBLES, LUBRICANTES Y ADITIVOS"/>
    <x v="35"/>
    <n v="8199730"/>
    <s v="26102     "/>
    <s v="COMBUSTIBLES, LUBRICANTES Y ADITIVOS PARA VEHÍCULOS TERRESTRES , AÉREOS, MARÍTIMOS, LACUSTRES Y FLUVIALES DESTINADOS A SERVICIOS PÚBLICOS Y LA OPERACIÓN DE PROGRAMAS PÚBLICOS"/>
    <n v="725758"/>
    <s v="01                            "/>
    <s v="FORTALECIMIENTO SOCIAL"/>
    <x v="0"/>
    <n v="725800"/>
    <s v="0104                          "/>
    <s v="NIÑAS, NIÑOS Y ADOLESCENTES"/>
    <x v="3"/>
    <n v="21131"/>
    <s v="035       "/>
    <s v="CAMPAÑAS NIÑOS, NIÑAS Y MENORES"/>
    <x v="9"/>
    <s v="PROYECTO"/>
    <n v="8199730"/>
    <s v="26102     "/>
    <s v="COMBUSTIBLES, LUBRICANTES Y ADITIVOS PARA VEHÍCULOS TERRESTRES , AÉREOS, MARÍTIMOS, LACUSTRES Y FLUVIALES DESTINADOS A SERVICIOS PÚBLICOS Y LA OPERACIÓN DE PROGRAMAS PÚBLICOS"/>
    <s v="26102-COMBUSTIBLES, LUBRICANTES Y ADITIVOS PARA VEHÍCULOS TERRESTRES , AÉREOS, MARÍTIMOS, LACUSTRES Y FLUVIALES DESTINADOS A SERVICIOS PÚBLICOS Y LA OPERACIÓN DE PROGRAMAS PÚ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53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55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5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5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4035261021101"/>
    <n v="553"/>
    <x v="4"/>
    <n v="5000"/>
    <n v="0"/>
    <n v="0"/>
    <n v="5000"/>
    <n v="5000"/>
    <n v="0"/>
    <n v="5000"/>
    <n v="5000"/>
    <x v="0"/>
    <n v="8199177"/>
    <s v="20000     "/>
    <s v="MATERIALES Y SUMINISTROS"/>
    <x v="15"/>
    <n v="8199198"/>
    <s v="26000     "/>
    <s v="COMBUSTIBLES, LUBRICANTES Y ADITIVOS"/>
    <x v="34"/>
    <n v="8199316"/>
    <s v="26100     "/>
    <s v="COMBUSTIBLES, LUBRICANTES Y ADITIVOS"/>
    <x v="35"/>
    <n v="8199730"/>
    <s v="26102     "/>
    <s v="COMBUSTIBLES, LUBRICANTES Y ADITIVOS PARA VEHÍCULOS TERRESTRES , AÉREOS, MARÍTIMOS, LACUSTRES Y FLUVIALES DESTINADOS A SERVICIOS PÚBLICOS Y LA OPERACIÓN DE PROGRAMAS PÚBLICOS"/>
    <n v="725758"/>
    <s v="01                            "/>
    <s v="FORTALECIMIENTO SOCIAL"/>
    <x v="0"/>
    <n v="725800"/>
    <s v="0104                          "/>
    <s v="NIÑAS, NIÑOS Y ADOLESCENTES"/>
    <x v="3"/>
    <n v="21131"/>
    <s v="035       "/>
    <s v="CAMPAÑAS NIÑOS, NIÑAS Y MENORES"/>
    <x v="9"/>
    <s v="PROYECTO"/>
    <n v="8199730"/>
    <s v="26102     "/>
    <s v="COMBUSTIBLES, LUBRICANTES Y ADITIVOS PARA VEHÍCULOS TERRESTRES , AÉREOS, MARÍTIMOS, LACUSTRES Y FLUVIALES DESTINADOS A SERVICIOS PÚBLICOS Y LA OPERACIÓN DE PROGRAMAS PÚBLICOS"/>
    <s v="26102-COMBUSTIBLES, LUBRICANTES Y ADITIVOS PARA VEHÍCULOS TERRESTRES , AÉREOS, MARÍTIMOS, LACUSTRES Y FLUVIALES DESTINADOS A SERVICIOS PÚBLICOS Y LA OPERACIÓN DE PROGRAMAS PÚ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53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55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5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5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4035261021101"/>
    <n v="553"/>
    <x v="5"/>
    <n v="5000"/>
    <n v="0"/>
    <n v="0"/>
    <n v="5000"/>
    <n v="5000"/>
    <n v="0"/>
    <n v="5000"/>
    <n v="5000"/>
    <x v="0"/>
    <n v="8199177"/>
    <s v="20000     "/>
    <s v="MATERIALES Y SUMINISTROS"/>
    <x v="15"/>
    <n v="8199198"/>
    <s v="26000     "/>
    <s v="COMBUSTIBLES, LUBRICANTES Y ADITIVOS"/>
    <x v="34"/>
    <n v="8199316"/>
    <s v="26100     "/>
    <s v="COMBUSTIBLES, LUBRICANTES Y ADITIVOS"/>
    <x v="35"/>
    <n v="8199730"/>
    <s v="26102     "/>
    <s v="COMBUSTIBLES, LUBRICANTES Y ADITIVOS PARA VEHÍCULOS TERRESTRES , AÉREOS, MARÍTIMOS, LACUSTRES Y FLUVIALES DESTINADOS A SERVICIOS PÚBLICOS Y LA OPERACIÓN DE PROGRAMAS PÚBLICOS"/>
    <n v="725758"/>
    <s v="01                            "/>
    <s v="FORTALECIMIENTO SOCIAL"/>
    <x v="0"/>
    <n v="725800"/>
    <s v="0104                          "/>
    <s v="NIÑAS, NIÑOS Y ADOLESCENTES"/>
    <x v="3"/>
    <n v="21131"/>
    <s v="035       "/>
    <s v="CAMPAÑAS NIÑOS, NIÑAS Y MENORES"/>
    <x v="9"/>
    <s v="PROYECTO"/>
    <n v="8199730"/>
    <s v="26102     "/>
    <s v="COMBUSTIBLES, LUBRICANTES Y ADITIVOS PARA VEHÍCULOS TERRESTRES , AÉREOS, MARÍTIMOS, LACUSTRES Y FLUVIALES DESTINADOS A SERVICIOS PÚBLICOS Y LA OPERACIÓN DE PROGRAMAS PÚBLICOS"/>
    <s v="26102-COMBUSTIBLES, LUBRICANTES Y ADITIVOS PARA VEHÍCULOS TERRESTRES , AÉREOS, MARÍTIMOS, LACUSTRES Y FLUVIALES DESTINADOS A SERVICIOS PÚBLICOS Y LA OPERACIÓN DE PROGRAMAS PÚ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53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55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5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5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4035261021101"/>
    <n v="553"/>
    <x v="6"/>
    <n v="5000"/>
    <n v="0"/>
    <n v="0"/>
    <n v="5000"/>
    <n v="5000"/>
    <n v="0"/>
    <n v="5000"/>
    <n v="5000"/>
    <x v="0"/>
    <n v="8199177"/>
    <s v="20000     "/>
    <s v="MATERIALES Y SUMINISTROS"/>
    <x v="15"/>
    <n v="8199198"/>
    <s v="26000     "/>
    <s v="COMBUSTIBLES, LUBRICANTES Y ADITIVOS"/>
    <x v="34"/>
    <n v="8199316"/>
    <s v="26100     "/>
    <s v="COMBUSTIBLES, LUBRICANTES Y ADITIVOS"/>
    <x v="35"/>
    <n v="8199730"/>
    <s v="26102     "/>
    <s v="COMBUSTIBLES, LUBRICANTES Y ADITIVOS PARA VEHÍCULOS TERRESTRES , AÉREOS, MARÍTIMOS, LACUSTRES Y FLUVIALES DESTINADOS A SERVICIOS PÚBLICOS Y LA OPERACIÓN DE PROGRAMAS PÚBLICOS"/>
    <n v="725758"/>
    <s v="01                            "/>
    <s v="FORTALECIMIENTO SOCIAL"/>
    <x v="0"/>
    <n v="725800"/>
    <s v="0104                          "/>
    <s v="NIÑAS, NIÑOS Y ADOLESCENTES"/>
    <x v="3"/>
    <n v="21131"/>
    <s v="035       "/>
    <s v="CAMPAÑAS NIÑOS, NIÑAS Y MENORES"/>
    <x v="9"/>
    <s v="PROYECTO"/>
    <n v="8199730"/>
    <s v="26102     "/>
    <s v="COMBUSTIBLES, LUBRICANTES Y ADITIVOS PARA VEHÍCULOS TERRESTRES , AÉREOS, MARÍTIMOS, LACUSTRES Y FLUVIALES DESTINADOS A SERVICIOS PÚBLICOS Y LA OPERACIÓN DE PROGRAMAS PÚBLICOS"/>
    <s v="26102-COMBUSTIBLES, LUBRICANTES Y ADITIVOS PARA VEHÍCULOS TERRESTRES , AÉREOS, MARÍTIMOS, LACUSTRES Y FLUVIALES DESTINADOS A SERVICIOS PÚBLICOS Y LA OPERACIÓN DE PROGRAMAS PÚ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53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55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5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5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4035261021101"/>
    <n v="553"/>
    <x v="7"/>
    <n v="5000"/>
    <n v="0"/>
    <n v="0"/>
    <n v="5000"/>
    <n v="5000"/>
    <n v="0"/>
    <n v="5000"/>
    <n v="5000"/>
    <x v="0"/>
    <n v="8199177"/>
    <s v="20000     "/>
    <s v="MATERIALES Y SUMINISTROS"/>
    <x v="15"/>
    <n v="8199198"/>
    <s v="26000     "/>
    <s v="COMBUSTIBLES, LUBRICANTES Y ADITIVOS"/>
    <x v="34"/>
    <n v="8199316"/>
    <s v="26100     "/>
    <s v="COMBUSTIBLES, LUBRICANTES Y ADITIVOS"/>
    <x v="35"/>
    <n v="8199730"/>
    <s v="26102     "/>
    <s v="COMBUSTIBLES, LUBRICANTES Y ADITIVOS PARA VEHÍCULOS TERRESTRES , AÉREOS, MARÍTIMOS, LACUSTRES Y FLUVIALES DESTINADOS A SERVICIOS PÚBLICOS Y LA OPERACIÓN DE PROGRAMAS PÚBLICOS"/>
    <n v="725758"/>
    <s v="01                            "/>
    <s v="FORTALECIMIENTO SOCIAL"/>
    <x v="0"/>
    <n v="725800"/>
    <s v="0104                          "/>
    <s v="NIÑAS, NIÑOS Y ADOLESCENTES"/>
    <x v="3"/>
    <n v="21131"/>
    <s v="035       "/>
    <s v="CAMPAÑAS NIÑOS, NIÑAS Y MENORES"/>
    <x v="9"/>
    <s v="PROYECTO"/>
    <n v="8199730"/>
    <s v="26102     "/>
    <s v="COMBUSTIBLES, LUBRICANTES Y ADITIVOS PARA VEHÍCULOS TERRESTRES , AÉREOS, MARÍTIMOS, LACUSTRES Y FLUVIALES DESTINADOS A SERVICIOS PÚBLICOS Y LA OPERACIÓN DE PROGRAMAS PÚBLICOS"/>
    <s v="26102-COMBUSTIBLES, LUBRICANTES Y ADITIVOS PARA VEHÍCULOS TERRESTRES , AÉREOS, MARÍTIMOS, LACUSTRES Y FLUVIALES DESTINADOS A SERVICIOS PÚBLICOS Y LA OPERACIÓN DE PROGRAMAS PÚ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53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55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5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5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4035261021101"/>
    <n v="553"/>
    <x v="8"/>
    <n v="5000"/>
    <n v="0"/>
    <n v="0"/>
    <n v="5000"/>
    <n v="5000"/>
    <n v="0"/>
    <n v="5000"/>
    <n v="5000"/>
    <x v="0"/>
    <n v="8199177"/>
    <s v="20000     "/>
    <s v="MATERIALES Y SUMINISTROS"/>
    <x v="15"/>
    <n v="8199198"/>
    <s v="26000     "/>
    <s v="COMBUSTIBLES, LUBRICANTES Y ADITIVOS"/>
    <x v="34"/>
    <n v="8199316"/>
    <s v="26100     "/>
    <s v="COMBUSTIBLES, LUBRICANTES Y ADITIVOS"/>
    <x v="35"/>
    <n v="8199730"/>
    <s v="26102     "/>
    <s v="COMBUSTIBLES, LUBRICANTES Y ADITIVOS PARA VEHÍCULOS TERRESTRES , AÉREOS, MARÍTIMOS, LACUSTRES Y FLUVIALES DESTINADOS A SERVICIOS PÚBLICOS Y LA OPERACIÓN DE PROGRAMAS PÚBLICOS"/>
    <n v="725758"/>
    <s v="01                            "/>
    <s v="FORTALECIMIENTO SOCIAL"/>
    <x v="0"/>
    <n v="725800"/>
    <s v="0104                          "/>
    <s v="NIÑAS, NIÑOS Y ADOLESCENTES"/>
    <x v="3"/>
    <n v="21131"/>
    <s v="035       "/>
    <s v="CAMPAÑAS NIÑOS, NIÑAS Y MENORES"/>
    <x v="9"/>
    <s v="PROYECTO"/>
    <n v="8199730"/>
    <s v="26102     "/>
    <s v="COMBUSTIBLES, LUBRICANTES Y ADITIVOS PARA VEHÍCULOS TERRESTRES , AÉREOS, MARÍTIMOS, LACUSTRES Y FLUVIALES DESTINADOS A SERVICIOS PÚBLICOS Y LA OPERACIÓN DE PROGRAMAS PÚBLICOS"/>
    <s v="26102-COMBUSTIBLES, LUBRICANTES Y ADITIVOS PARA VEHÍCULOS TERRESTRES , AÉREOS, MARÍTIMOS, LACUSTRES Y FLUVIALES DESTINADOS A SERVICIOS PÚBLICOS Y LA OPERACIÓN DE PROGRAMAS PÚ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53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55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5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5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4035261021101"/>
    <n v="553"/>
    <x v="9"/>
    <n v="5000"/>
    <n v="0"/>
    <n v="0"/>
    <n v="5000"/>
    <n v="5000"/>
    <n v="0"/>
    <n v="5000"/>
    <n v="5000"/>
    <x v="0"/>
    <n v="8199177"/>
    <s v="20000     "/>
    <s v="MATERIALES Y SUMINISTROS"/>
    <x v="15"/>
    <n v="8199198"/>
    <s v="26000     "/>
    <s v="COMBUSTIBLES, LUBRICANTES Y ADITIVOS"/>
    <x v="34"/>
    <n v="8199316"/>
    <s v="26100     "/>
    <s v="COMBUSTIBLES, LUBRICANTES Y ADITIVOS"/>
    <x v="35"/>
    <n v="8199730"/>
    <s v="26102     "/>
    <s v="COMBUSTIBLES, LUBRICANTES Y ADITIVOS PARA VEHÍCULOS TERRESTRES , AÉREOS, MARÍTIMOS, LACUSTRES Y FLUVIALES DESTINADOS A SERVICIOS PÚBLICOS Y LA OPERACIÓN DE PROGRAMAS PÚBLICOS"/>
    <n v="725758"/>
    <s v="01                            "/>
    <s v="FORTALECIMIENTO SOCIAL"/>
    <x v="0"/>
    <n v="725800"/>
    <s v="0104                          "/>
    <s v="NIÑAS, NIÑOS Y ADOLESCENTES"/>
    <x v="3"/>
    <n v="21131"/>
    <s v="035       "/>
    <s v="CAMPAÑAS NIÑOS, NIÑAS Y MENORES"/>
    <x v="9"/>
    <s v="PROYECTO"/>
    <n v="8199730"/>
    <s v="26102     "/>
    <s v="COMBUSTIBLES, LUBRICANTES Y ADITIVOS PARA VEHÍCULOS TERRESTRES , AÉREOS, MARÍTIMOS, LACUSTRES Y FLUVIALES DESTINADOS A SERVICIOS PÚBLICOS Y LA OPERACIÓN DE PROGRAMAS PÚBLICOS"/>
    <s v="26102-COMBUSTIBLES, LUBRICANTES Y ADITIVOS PARA VEHÍCULOS TERRESTRES , AÉREOS, MARÍTIMOS, LACUSTRES Y FLUVIALES DESTINADOS A SERVICIOS PÚBLICOS Y LA OPERACIÓN DE PROGRAMAS PÚ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53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55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5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5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4035261021101"/>
    <n v="553"/>
    <x v="10"/>
    <n v="5000"/>
    <n v="0"/>
    <n v="0"/>
    <n v="5000"/>
    <n v="5000"/>
    <n v="0"/>
    <n v="5000"/>
    <n v="5000"/>
    <x v="0"/>
    <n v="8199177"/>
    <s v="20000     "/>
    <s v="MATERIALES Y SUMINISTROS"/>
    <x v="15"/>
    <n v="8199198"/>
    <s v="26000     "/>
    <s v="COMBUSTIBLES, LUBRICANTES Y ADITIVOS"/>
    <x v="34"/>
    <n v="8199316"/>
    <s v="26100     "/>
    <s v="COMBUSTIBLES, LUBRICANTES Y ADITIVOS"/>
    <x v="35"/>
    <n v="8199730"/>
    <s v="26102     "/>
    <s v="COMBUSTIBLES, LUBRICANTES Y ADITIVOS PARA VEHÍCULOS TERRESTRES , AÉREOS, MARÍTIMOS, LACUSTRES Y FLUVIALES DESTINADOS A SERVICIOS PÚBLICOS Y LA OPERACIÓN DE PROGRAMAS PÚBLICOS"/>
    <n v="725758"/>
    <s v="01                            "/>
    <s v="FORTALECIMIENTO SOCIAL"/>
    <x v="0"/>
    <n v="725800"/>
    <s v="0104                          "/>
    <s v="NIÑAS, NIÑOS Y ADOLESCENTES"/>
    <x v="3"/>
    <n v="21131"/>
    <s v="035       "/>
    <s v="CAMPAÑAS NIÑOS, NIÑAS Y MENORES"/>
    <x v="9"/>
    <s v="PROYECTO"/>
    <n v="8199730"/>
    <s v="26102     "/>
    <s v="COMBUSTIBLES, LUBRICANTES Y ADITIVOS PARA VEHÍCULOS TERRESTRES , AÉREOS, MARÍTIMOS, LACUSTRES Y FLUVIALES DESTINADOS A SERVICIOS PÚBLICOS Y LA OPERACIÓN DE PROGRAMAS PÚBLICOS"/>
    <s v="26102-COMBUSTIBLES, LUBRICANTES Y ADITIVOS PARA VEHÍCULOS TERRESTRES , AÉREOS, MARÍTIMOS, LACUSTRES Y FLUVIALES DESTINADOS A SERVICIOS PÚBLICOS Y LA OPERACIÓN DE PROGRAMAS PÚ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53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55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5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5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4035261021101"/>
    <n v="553"/>
    <x v="11"/>
    <n v="5000"/>
    <n v="0"/>
    <n v="0"/>
    <n v="0"/>
    <n v="0"/>
    <n v="0"/>
    <n v="0"/>
    <n v="0"/>
    <x v="0"/>
    <n v="8199177"/>
    <s v="20000     "/>
    <s v="MATERIALES Y SUMINISTROS"/>
    <x v="15"/>
    <n v="8199198"/>
    <s v="26000     "/>
    <s v="COMBUSTIBLES, LUBRICANTES Y ADITIVOS"/>
    <x v="34"/>
    <n v="8199316"/>
    <s v="26100     "/>
    <s v="COMBUSTIBLES, LUBRICANTES Y ADITIVOS"/>
    <x v="35"/>
    <n v="8199730"/>
    <s v="26102     "/>
    <s v="COMBUSTIBLES, LUBRICANTES Y ADITIVOS PARA VEHÍCULOS TERRESTRES , AÉREOS, MARÍTIMOS, LACUSTRES Y FLUVIALES DESTINADOS A SERVICIOS PÚBLICOS Y LA OPERACIÓN DE PROGRAMAS PÚBLICOS"/>
    <n v="725758"/>
    <s v="01                            "/>
    <s v="FORTALECIMIENTO SOCIAL"/>
    <x v="0"/>
    <n v="725800"/>
    <s v="0104                          "/>
    <s v="NIÑAS, NIÑOS Y ADOLESCENTES"/>
    <x v="3"/>
    <n v="21131"/>
    <s v="035       "/>
    <s v="CAMPAÑAS NIÑOS, NIÑAS Y MENORES"/>
    <x v="9"/>
    <s v="PROYECTO"/>
    <n v="8199730"/>
    <s v="26102     "/>
    <s v="COMBUSTIBLES, LUBRICANTES Y ADITIVOS PARA VEHÍCULOS TERRESTRES , AÉREOS, MARÍTIMOS, LACUSTRES Y FLUVIALES DESTINADOS A SERVICIOS PÚBLICOS Y LA OPERACIÓN DE PROGRAMAS PÚBLICOS"/>
    <s v="26102-COMBUSTIBLES, LUBRICANTES Y ADITIVOS PARA VEHÍCULOS TERRESTRES , AÉREOS, MARÍTIMOS, LACUSTRES Y FLUVIALES DESTINADOS A SERVICIOS PÚBLICOS Y LA OPERACIÓN DE PROGRAMAS PÚ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53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55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5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5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4035291011101"/>
    <n v="734"/>
    <x v="0"/>
    <n v="0"/>
    <n v="190.61"/>
    <n v="0"/>
    <n v="190.61"/>
    <n v="190.61"/>
    <n v="0"/>
    <n v="190.61"/>
    <n v="190.61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758"/>
    <s v="01                            "/>
    <s v="FORTALECIMIENTO SOCIAL"/>
    <x v="0"/>
    <n v="725800"/>
    <s v="0104                          "/>
    <s v="NIÑAS, NIÑOS Y ADOLESCENTES"/>
    <x v="3"/>
    <n v="21131"/>
    <s v="035       "/>
    <s v="CAMPAÑAS NIÑOS, NIÑAS Y MENORES"/>
    <x v="9"/>
    <s v="PROYECTO"/>
    <n v="8199746"/>
    <s v="29101     "/>
    <s v="HERRAMIENTAS MENORES"/>
    <s v="29101-HERRAMIENTAS MENOR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34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3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3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3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4035291011101"/>
    <n v="734"/>
    <x v="1"/>
    <n v="0"/>
    <n v="5966.48"/>
    <n v="0"/>
    <n v="5786.68"/>
    <n v="5786.68"/>
    <n v="0"/>
    <n v="5786.68"/>
    <n v="5786.68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758"/>
    <s v="01                            "/>
    <s v="FORTALECIMIENTO SOCIAL"/>
    <x v="0"/>
    <n v="725800"/>
    <s v="0104                          "/>
    <s v="NIÑAS, NIÑOS Y ADOLESCENTES"/>
    <x v="3"/>
    <n v="21131"/>
    <s v="035       "/>
    <s v="CAMPAÑAS NIÑOS, NIÑAS Y MENORES"/>
    <x v="9"/>
    <s v="PROYECTO"/>
    <n v="8199746"/>
    <s v="29101     "/>
    <s v="HERRAMIENTAS MENORES"/>
    <s v="29101-HERRAMIENTAS MENOR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34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3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3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3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4035291011101"/>
    <n v="734"/>
    <x v="2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758"/>
    <s v="01                            "/>
    <s v="FORTALECIMIENTO SOCIAL"/>
    <x v="0"/>
    <n v="725800"/>
    <s v="0104                          "/>
    <s v="NIÑAS, NIÑOS Y ADOLESCENTES"/>
    <x v="3"/>
    <n v="21131"/>
    <s v="035       "/>
    <s v="CAMPAÑAS NIÑOS, NIÑAS Y MENORES"/>
    <x v="9"/>
    <s v="PROYECTO"/>
    <n v="8199746"/>
    <s v="29101     "/>
    <s v="HERRAMIENTAS MENORES"/>
    <s v="29101-HERRAMIENTAS MENOR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34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3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3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3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6190.61"/>
    <n v="0"/>
  </r>
  <r>
    <s v="0104035291011101"/>
    <n v="734"/>
    <x v="3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758"/>
    <s v="01                            "/>
    <s v="FORTALECIMIENTO SOCIAL"/>
    <x v="0"/>
    <n v="725800"/>
    <s v="0104                          "/>
    <s v="NIÑAS, NIÑOS Y ADOLESCENTES"/>
    <x v="3"/>
    <n v="21131"/>
    <s v="035       "/>
    <s v="CAMPAÑAS NIÑOS, NIÑAS Y MENORES"/>
    <x v="9"/>
    <s v="PROYECTO"/>
    <n v="8199746"/>
    <s v="29101     "/>
    <s v="HERRAMIENTAS MENORES"/>
    <s v="29101-HERRAMIENTAS MENOR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34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3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3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3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4035291011101"/>
    <n v="734"/>
    <x v="4"/>
    <n v="0"/>
    <n v="1302.99"/>
    <n v="0"/>
    <n v="1302.99"/>
    <n v="1302.99"/>
    <n v="0"/>
    <n v="1302.99"/>
    <n v="1302.99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758"/>
    <s v="01                            "/>
    <s v="FORTALECIMIENTO SOCIAL"/>
    <x v="0"/>
    <n v="725800"/>
    <s v="0104                          "/>
    <s v="NIÑAS, NIÑOS Y ADOLESCENTES"/>
    <x v="3"/>
    <n v="21131"/>
    <s v="035       "/>
    <s v="CAMPAÑAS NIÑOS, NIÑAS Y MENORES"/>
    <x v="9"/>
    <s v="PROYECTO"/>
    <n v="8199746"/>
    <s v="29101     "/>
    <s v="HERRAMIENTAS MENORES"/>
    <s v="29101-HERRAMIENTAS MENOR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34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3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3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3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4035291011101"/>
    <n v="734"/>
    <x v="5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758"/>
    <s v="01                            "/>
    <s v="FORTALECIMIENTO SOCIAL"/>
    <x v="0"/>
    <n v="725800"/>
    <s v="0104                          "/>
    <s v="NIÑAS, NIÑOS Y ADOLESCENTES"/>
    <x v="3"/>
    <n v="21131"/>
    <s v="035       "/>
    <s v="CAMPAÑAS NIÑOS, NIÑAS Y MENORES"/>
    <x v="9"/>
    <s v="PROYECTO"/>
    <n v="8199746"/>
    <s v="29101     "/>
    <s v="HERRAMIENTAS MENORES"/>
    <s v="29101-HERRAMIENTAS MENOR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34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3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3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3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875.18"/>
    <n v="0"/>
  </r>
  <r>
    <s v="0104035291011101"/>
    <n v="734"/>
    <x v="6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758"/>
    <s v="01                            "/>
    <s v="FORTALECIMIENTO SOCIAL"/>
    <x v="0"/>
    <n v="725800"/>
    <s v="0104                          "/>
    <s v="NIÑAS, NIÑOS Y ADOLESCENTES"/>
    <x v="3"/>
    <n v="21131"/>
    <s v="035       "/>
    <s v="CAMPAÑAS NIÑOS, NIÑAS Y MENORES"/>
    <x v="9"/>
    <s v="PROYECTO"/>
    <n v="8199746"/>
    <s v="29101     "/>
    <s v="HERRAMIENTAS MENORES"/>
    <s v="29101-HERRAMIENTAS MENOR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34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3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3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3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4035291011101"/>
    <n v="734"/>
    <x v="7"/>
    <n v="0"/>
    <n v="0"/>
    <n v="0"/>
    <n v="179.8"/>
    <n v="179.8"/>
    <n v="0"/>
    <n v="179.8"/>
    <n v="179.8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758"/>
    <s v="01                            "/>
    <s v="FORTALECIMIENTO SOCIAL"/>
    <x v="0"/>
    <n v="725800"/>
    <s v="0104                          "/>
    <s v="NIÑAS, NIÑOS Y ADOLESCENTES"/>
    <x v="3"/>
    <n v="21131"/>
    <s v="035       "/>
    <s v="CAMPAÑAS NIÑOS, NIÑAS Y MENORES"/>
    <x v="9"/>
    <s v="PROYECTO"/>
    <n v="8199746"/>
    <s v="29101     "/>
    <s v="HERRAMIENTAS MENORES"/>
    <s v="29101-HERRAMIENTAS MENOR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34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3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3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3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4035291011101"/>
    <n v="734"/>
    <x v="8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758"/>
    <s v="01                            "/>
    <s v="FORTALECIMIENTO SOCIAL"/>
    <x v="0"/>
    <n v="725800"/>
    <s v="0104                          "/>
    <s v="NIÑAS, NIÑOS Y ADOLESCENTES"/>
    <x v="3"/>
    <n v="21131"/>
    <s v="035       "/>
    <s v="CAMPAÑAS NIÑOS, NIÑAS Y MENORES"/>
    <x v="9"/>
    <s v="PROYECTO"/>
    <n v="8199746"/>
    <s v="29101     "/>
    <s v="HERRAMIENTAS MENORES"/>
    <s v="29101-HERRAMIENTAS MENOR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34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3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3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3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4035291011101"/>
    <n v="734"/>
    <x v="9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758"/>
    <s v="01                            "/>
    <s v="FORTALECIMIENTO SOCIAL"/>
    <x v="0"/>
    <n v="725800"/>
    <s v="0104                          "/>
    <s v="NIÑAS, NIÑOS Y ADOLESCENTES"/>
    <x v="3"/>
    <n v="21131"/>
    <s v="035       "/>
    <s v="CAMPAÑAS NIÑOS, NIÑAS Y MENORES"/>
    <x v="9"/>
    <s v="PROYECTO"/>
    <n v="8199746"/>
    <s v="29101     "/>
    <s v="HERRAMIENTAS MENORES"/>
    <s v="29101-HERRAMIENTAS MENOR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34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3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3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3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4035291011101"/>
    <n v="734"/>
    <x v="10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758"/>
    <s v="01                            "/>
    <s v="FORTALECIMIENTO SOCIAL"/>
    <x v="0"/>
    <n v="725800"/>
    <s v="0104                          "/>
    <s v="NIÑAS, NIÑOS Y ADOLESCENTES"/>
    <x v="3"/>
    <n v="21131"/>
    <s v="035       "/>
    <s v="CAMPAÑAS NIÑOS, NIÑAS Y MENORES"/>
    <x v="9"/>
    <s v="PROYECTO"/>
    <n v="8199746"/>
    <s v="29101     "/>
    <s v="HERRAMIENTAS MENORES"/>
    <s v="29101-HERRAMIENTAS MENOR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34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3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3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3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4035291011101"/>
    <n v="734"/>
    <x v="11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758"/>
    <s v="01                            "/>
    <s v="FORTALECIMIENTO SOCIAL"/>
    <x v="0"/>
    <n v="725800"/>
    <s v="0104                          "/>
    <s v="NIÑAS, NIÑOS Y ADOLESCENTES"/>
    <x v="3"/>
    <n v="21131"/>
    <s v="035       "/>
    <s v="CAMPAÑAS NIÑOS, NIÑAS Y MENORES"/>
    <x v="9"/>
    <s v="PROYECTO"/>
    <n v="8199746"/>
    <s v="29101     "/>
    <s v="HERRAMIENTAS MENORES"/>
    <s v="29101-HERRAMIENTAS MENOR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34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3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3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3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605.71"/>
  </r>
  <r>
    <s v="0104035336041101"/>
    <n v="787"/>
    <x v="0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758"/>
    <s v="01                            "/>
    <s v="FORTALECIMIENTO SOCIAL"/>
    <x v="0"/>
    <n v="725800"/>
    <s v="0104                          "/>
    <s v="NIÑAS, NIÑOS Y ADOLESCENTES"/>
    <x v="3"/>
    <n v="21131"/>
    <s v="035       "/>
    <s v="CAMPAÑAS NIÑOS, NIÑAS Y MENORES"/>
    <x v="9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87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8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8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8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4035336041101"/>
    <n v="787"/>
    <x v="1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758"/>
    <s v="01                            "/>
    <s v="FORTALECIMIENTO SOCIAL"/>
    <x v="0"/>
    <n v="725800"/>
    <s v="0104                          "/>
    <s v="NIÑAS, NIÑOS Y ADOLESCENTES"/>
    <x v="3"/>
    <n v="21131"/>
    <s v="035       "/>
    <s v="CAMPAÑAS NIÑOS, NIÑAS Y MENORES"/>
    <x v="9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87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8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8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8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4035336041101"/>
    <n v="787"/>
    <x v="2"/>
    <n v="0"/>
    <n v="148144.6"/>
    <n v="0"/>
    <n v="127774"/>
    <n v="127774"/>
    <n v="0"/>
    <n v="127774"/>
    <n v="127774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758"/>
    <s v="01                            "/>
    <s v="FORTALECIMIENTO SOCIAL"/>
    <x v="0"/>
    <n v="725800"/>
    <s v="0104                          "/>
    <s v="NIÑAS, NIÑOS Y ADOLESCENTES"/>
    <x v="3"/>
    <n v="21131"/>
    <s v="035       "/>
    <s v="CAMPAÑAS NIÑOS, NIÑAS Y MENORES"/>
    <x v="9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87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8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8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8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42088"/>
    <n v="0"/>
  </r>
  <r>
    <s v="0104035336041101"/>
    <n v="787"/>
    <x v="3"/>
    <n v="0"/>
    <n v="0"/>
    <n v="0"/>
    <n v="14616"/>
    <n v="14616"/>
    <n v="0"/>
    <n v="14616"/>
    <n v="14616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758"/>
    <s v="01                            "/>
    <s v="FORTALECIMIENTO SOCIAL"/>
    <x v="0"/>
    <n v="725800"/>
    <s v="0104                          "/>
    <s v="NIÑAS, NIÑOS Y ADOLESCENTES"/>
    <x v="3"/>
    <n v="21131"/>
    <s v="035       "/>
    <s v="CAMPAÑAS NIÑOS, NIÑAS Y MENORES"/>
    <x v="9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87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8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8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8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6217.6"/>
    <n v="0"/>
  </r>
  <r>
    <s v="0104035336041101"/>
    <n v="787"/>
    <x v="4"/>
    <n v="0"/>
    <n v="0"/>
    <n v="0"/>
    <n v="1856"/>
    <n v="1856"/>
    <n v="0"/>
    <n v="1856"/>
    <n v="1856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758"/>
    <s v="01                            "/>
    <s v="FORTALECIMIENTO SOCIAL"/>
    <x v="0"/>
    <n v="725800"/>
    <s v="0104                          "/>
    <s v="NIÑAS, NIÑOS Y ADOLESCENTES"/>
    <x v="3"/>
    <n v="21131"/>
    <s v="035       "/>
    <s v="CAMPAÑAS NIÑOS, NIÑAS Y MENORES"/>
    <x v="9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87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8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8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8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4035336041101"/>
    <n v="787"/>
    <x v="5"/>
    <n v="0"/>
    <n v="18693.400000000001"/>
    <n v="0"/>
    <n v="18693.400000000001"/>
    <n v="18693.400000000001"/>
    <n v="0"/>
    <n v="18693.400000000001"/>
    <n v="18693.400000000001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758"/>
    <s v="01                            "/>
    <s v="FORTALECIMIENTO SOCIAL"/>
    <x v="0"/>
    <n v="725800"/>
    <s v="0104                          "/>
    <s v="NIÑAS, NIÑOS Y ADOLESCENTES"/>
    <x v="3"/>
    <n v="21131"/>
    <s v="035       "/>
    <s v="CAMPAÑAS NIÑOS, NIÑAS Y MENORES"/>
    <x v="9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87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8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8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8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4035336041101"/>
    <n v="787"/>
    <x v="6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758"/>
    <s v="01                            "/>
    <s v="FORTALECIMIENTO SOCIAL"/>
    <x v="0"/>
    <n v="725800"/>
    <s v="0104                          "/>
    <s v="NIÑAS, NIÑOS Y ADOLESCENTES"/>
    <x v="3"/>
    <n v="21131"/>
    <s v="035       "/>
    <s v="CAMPAÑAS NIÑOS, NIÑAS Y MENORES"/>
    <x v="9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87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8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8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8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8700"/>
    <n v="0"/>
  </r>
  <r>
    <s v="0104035336041101"/>
    <n v="787"/>
    <x v="7"/>
    <n v="0"/>
    <n v="4500"/>
    <n v="0"/>
    <n v="7888"/>
    <n v="7888"/>
    <n v="0"/>
    <n v="7888"/>
    <n v="7888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758"/>
    <s v="01                            "/>
    <s v="FORTALECIMIENTO SOCIAL"/>
    <x v="0"/>
    <n v="725800"/>
    <s v="0104                          "/>
    <s v="NIÑAS, NIÑOS Y ADOLESCENTES"/>
    <x v="3"/>
    <n v="21131"/>
    <s v="035       "/>
    <s v="CAMPAÑAS NIÑOS, NIÑAS Y MENORES"/>
    <x v="9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87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8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8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8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4035336041101"/>
    <n v="787"/>
    <x v="8"/>
    <n v="0"/>
    <n v="30728.400000000001"/>
    <n v="0"/>
    <n v="30728.400000000001"/>
    <n v="30728.400000000001"/>
    <n v="0"/>
    <n v="30728.400000000001"/>
    <n v="30728.400000000001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758"/>
    <s v="01                            "/>
    <s v="FORTALECIMIENTO SOCIAL"/>
    <x v="0"/>
    <n v="725800"/>
    <s v="0104                          "/>
    <s v="NIÑAS, NIÑOS Y ADOLESCENTES"/>
    <x v="3"/>
    <n v="21131"/>
    <s v="035       "/>
    <s v="CAMPAÑAS NIÑOS, NIÑAS Y MENORES"/>
    <x v="9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87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8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8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8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35228.400000000001"/>
    <n v="0"/>
  </r>
  <r>
    <s v="0104035336041101"/>
    <n v="787"/>
    <x v="9"/>
    <n v="0"/>
    <n v="2679.6"/>
    <n v="0"/>
    <n v="2679.6"/>
    <n v="2679.6"/>
    <n v="0"/>
    <n v="2679.6"/>
    <n v="2679.6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758"/>
    <s v="01                            "/>
    <s v="FORTALECIMIENTO SOCIAL"/>
    <x v="0"/>
    <n v="725800"/>
    <s v="0104                          "/>
    <s v="NIÑAS, NIÑOS Y ADOLESCENTES"/>
    <x v="3"/>
    <n v="21131"/>
    <s v="035       "/>
    <s v="CAMPAÑAS NIÑOS, NIÑAS Y MENORES"/>
    <x v="9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87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8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8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8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679.6"/>
    <n v="0"/>
  </r>
  <r>
    <s v="0104035336041101"/>
    <n v="787"/>
    <x v="10"/>
    <n v="0"/>
    <n v="12000"/>
    <n v="0"/>
    <n v="12510.6"/>
    <n v="12510.6"/>
    <n v="0"/>
    <n v="12510.6"/>
    <n v="12510.6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758"/>
    <s v="01                            "/>
    <s v="FORTALECIMIENTO SOCIAL"/>
    <x v="0"/>
    <n v="725800"/>
    <s v="0104                          "/>
    <s v="NIÑAS, NIÑOS Y ADOLESCENTES"/>
    <x v="3"/>
    <n v="21131"/>
    <s v="035       "/>
    <s v="CAMPAÑAS NIÑOS, NIÑAS Y MENORES"/>
    <x v="9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87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8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8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8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2000"/>
    <n v="0"/>
  </r>
  <r>
    <s v="0104035336041101"/>
    <n v="787"/>
    <x v="11"/>
    <n v="0"/>
    <n v="25080.400000000001"/>
    <n v="0"/>
    <n v="24580.400000000001"/>
    <n v="24580.400000000001"/>
    <n v="0"/>
    <n v="24580.400000000001"/>
    <n v="24580.400000000001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758"/>
    <s v="01                            "/>
    <s v="FORTALECIMIENTO SOCIAL"/>
    <x v="0"/>
    <n v="725800"/>
    <s v="0104                          "/>
    <s v="NIÑAS, NIÑOS Y ADOLESCENTES"/>
    <x v="3"/>
    <n v="21131"/>
    <s v="035       "/>
    <s v="CAMPAÑAS NIÑOS, NIÑAS Y MENORES"/>
    <x v="9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87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8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8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8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5080.400000000001"/>
    <n v="167.6"/>
  </r>
  <r>
    <s v="0104035361011101"/>
    <n v="744"/>
    <x v="0"/>
    <n v="0"/>
    <n v="13630"/>
    <n v="0"/>
    <n v="13630"/>
    <n v="13630"/>
    <n v="0"/>
    <n v="13630"/>
    <n v="13630"/>
    <x v="1"/>
    <n v="8199178"/>
    <s v="30000     "/>
    <s v="SERVICIOS GENERALES"/>
    <x v="16"/>
    <n v="8199207"/>
    <s v="36000     "/>
    <s v="SERVICIOS DE COMUNICACIÓN SOCIAL Y PUBLICIDAD"/>
    <x v="35"/>
    <n v="8199380"/>
    <s v="36100     "/>
    <s v="DIFUSIÓN POR RADIO, TELEVISIÓN Y OTROS MEDIOS DE MENSAJES SOBRE PROGRAMAS Y ACTIVIDADES"/>
    <x v="36"/>
    <n v="8199826"/>
    <s v="36101     "/>
    <s v="DIFUSION DE MENSAJES SOBRE PROGRAMAS Y ACTIVIDADES GUBERNAMENTALES."/>
    <n v="725758"/>
    <s v="01                            "/>
    <s v="FORTALECIMIENTO SOCIAL"/>
    <x v="0"/>
    <n v="725800"/>
    <s v="0104                          "/>
    <s v="NIÑAS, NIÑOS Y ADOLESCENTES"/>
    <x v="3"/>
    <n v="21131"/>
    <s v="035       "/>
    <s v="CAMPAÑAS NIÑOS, NIÑAS Y MENORES"/>
    <x v="9"/>
    <s v="PROYECTO"/>
    <n v="8199826"/>
    <s v="36101     "/>
    <s v="DIFUSION DE MENSAJES SOBRE PROGRAMAS Y ACTIVIDADES GUBERNAMENTALES."/>
    <s v="36101-DIFUSION DE MENSAJES SOBRE PROGRAMAS Y ACTIVIDADES GUBERNAMENTALES.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44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4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4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4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4035361011101"/>
    <n v="744"/>
    <x v="1"/>
    <n v="0"/>
    <n v="0"/>
    <n v="0"/>
    <n v="0"/>
    <n v="0"/>
    <n v="0"/>
    <n v="0"/>
    <n v="0"/>
    <x v="1"/>
    <n v="8199178"/>
    <s v="30000     "/>
    <s v="SERVICIOS GENERALES"/>
    <x v="16"/>
    <n v="8199207"/>
    <s v="36000     "/>
    <s v="SERVICIOS DE COMUNICACIÓN SOCIAL Y PUBLICIDAD"/>
    <x v="35"/>
    <n v="8199380"/>
    <s v="36100     "/>
    <s v="DIFUSIÓN POR RADIO, TELEVISIÓN Y OTROS MEDIOS DE MENSAJES SOBRE PROGRAMAS Y ACTIVIDADES"/>
    <x v="36"/>
    <n v="8199826"/>
    <s v="36101     "/>
    <s v="DIFUSION DE MENSAJES SOBRE PROGRAMAS Y ACTIVIDADES GUBERNAMENTALES."/>
    <n v="725758"/>
    <s v="01                            "/>
    <s v="FORTALECIMIENTO SOCIAL"/>
    <x v="0"/>
    <n v="725800"/>
    <s v="0104                          "/>
    <s v="NIÑAS, NIÑOS Y ADOLESCENTES"/>
    <x v="3"/>
    <n v="21131"/>
    <s v="035       "/>
    <s v="CAMPAÑAS NIÑOS, NIÑAS Y MENORES"/>
    <x v="9"/>
    <s v="PROYECTO"/>
    <n v="8199826"/>
    <s v="36101     "/>
    <s v="DIFUSION DE MENSAJES SOBRE PROGRAMAS Y ACTIVIDADES GUBERNAMENTALES."/>
    <s v="36101-DIFUSION DE MENSAJES SOBRE PROGRAMAS Y ACTIVIDADES GUBERNAMENTALES.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44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4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4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4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4035361011101"/>
    <n v="744"/>
    <x v="2"/>
    <n v="0"/>
    <n v="2610"/>
    <n v="0"/>
    <n v="2610"/>
    <n v="2610"/>
    <n v="0"/>
    <n v="2610"/>
    <n v="2610"/>
    <x v="1"/>
    <n v="8199178"/>
    <s v="30000     "/>
    <s v="SERVICIOS GENERALES"/>
    <x v="16"/>
    <n v="8199207"/>
    <s v="36000     "/>
    <s v="SERVICIOS DE COMUNICACIÓN SOCIAL Y PUBLICIDAD"/>
    <x v="35"/>
    <n v="8199380"/>
    <s v="36100     "/>
    <s v="DIFUSIÓN POR RADIO, TELEVISIÓN Y OTROS MEDIOS DE MENSAJES SOBRE PROGRAMAS Y ACTIVIDADES"/>
    <x v="36"/>
    <n v="8199826"/>
    <s v="36101     "/>
    <s v="DIFUSION DE MENSAJES SOBRE PROGRAMAS Y ACTIVIDADES GUBERNAMENTALES."/>
    <n v="725758"/>
    <s v="01                            "/>
    <s v="FORTALECIMIENTO SOCIAL"/>
    <x v="0"/>
    <n v="725800"/>
    <s v="0104                          "/>
    <s v="NIÑAS, NIÑOS Y ADOLESCENTES"/>
    <x v="3"/>
    <n v="21131"/>
    <s v="035       "/>
    <s v="CAMPAÑAS NIÑOS, NIÑAS Y MENORES"/>
    <x v="9"/>
    <s v="PROYECTO"/>
    <n v="8199826"/>
    <s v="36101     "/>
    <s v="DIFUSION DE MENSAJES SOBRE PROGRAMAS Y ACTIVIDADES GUBERNAMENTALES."/>
    <s v="36101-DIFUSION DE MENSAJES SOBRE PROGRAMAS Y ACTIVIDADES GUBERNAMENTALES.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44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4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4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4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44954"/>
    <n v="0"/>
  </r>
  <r>
    <s v="0104035361011101"/>
    <n v="744"/>
    <x v="3"/>
    <n v="0"/>
    <n v="0"/>
    <n v="0"/>
    <n v="0"/>
    <n v="0"/>
    <n v="0"/>
    <n v="0"/>
    <n v="0"/>
    <x v="1"/>
    <n v="8199178"/>
    <s v="30000     "/>
    <s v="SERVICIOS GENERALES"/>
    <x v="16"/>
    <n v="8199207"/>
    <s v="36000     "/>
    <s v="SERVICIOS DE COMUNICACIÓN SOCIAL Y PUBLICIDAD"/>
    <x v="35"/>
    <n v="8199380"/>
    <s v="36100     "/>
    <s v="DIFUSIÓN POR RADIO, TELEVISIÓN Y OTROS MEDIOS DE MENSAJES SOBRE PROGRAMAS Y ACTIVIDADES"/>
    <x v="36"/>
    <n v="8199826"/>
    <s v="36101     "/>
    <s v="DIFUSION DE MENSAJES SOBRE PROGRAMAS Y ACTIVIDADES GUBERNAMENTALES."/>
    <n v="725758"/>
    <s v="01                            "/>
    <s v="FORTALECIMIENTO SOCIAL"/>
    <x v="0"/>
    <n v="725800"/>
    <s v="0104                          "/>
    <s v="NIÑAS, NIÑOS Y ADOLESCENTES"/>
    <x v="3"/>
    <n v="21131"/>
    <s v="035       "/>
    <s v="CAMPAÑAS NIÑOS, NIÑAS Y MENORES"/>
    <x v="9"/>
    <s v="PROYECTO"/>
    <n v="8199826"/>
    <s v="36101     "/>
    <s v="DIFUSION DE MENSAJES SOBRE PROGRAMAS Y ACTIVIDADES GUBERNAMENTALES."/>
    <s v="36101-DIFUSION DE MENSAJES SOBRE PROGRAMAS Y ACTIVIDADES GUBERNAMENTALES.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44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4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4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4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4035361011101"/>
    <n v="744"/>
    <x v="4"/>
    <n v="0"/>
    <n v="0"/>
    <n v="0"/>
    <n v="0"/>
    <n v="0"/>
    <n v="0"/>
    <n v="0"/>
    <n v="0"/>
    <x v="1"/>
    <n v="8199178"/>
    <s v="30000     "/>
    <s v="SERVICIOS GENERALES"/>
    <x v="16"/>
    <n v="8199207"/>
    <s v="36000     "/>
    <s v="SERVICIOS DE COMUNICACIÓN SOCIAL Y PUBLICIDAD"/>
    <x v="35"/>
    <n v="8199380"/>
    <s v="36100     "/>
    <s v="DIFUSIÓN POR RADIO, TELEVISIÓN Y OTROS MEDIOS DE MENSAJES SOBRE PROGRAMAS Y ACTIVIDADES"/>
    <x v="36"/>
    <n v="8199826"/>
    <s v="36101     "/>
    <s v="DIFUSION DE MENSAJES SOBRE PROGRAMAS Y ACTIVIDADES GUBERNAMENTALES."/>
    <n v="725758"/>
    <s v="01                            "/>
    <s v="FORTALECIMIENTO SOCIAL"/>
    <x v="0"/>
    <n v="725800"/>
    <s v="0104                          "/>
    <s v="NIÑAS, NIÑOS Y ADOLESCENTES"/>
    <x v="3"/>
    <n v="21131"/>
    <s v="035       "/>
    <s v="CAMPAÑAS NIÑOS, NIÑAS Y MENORES"/>
    <x v="9"/>
    <s v="PROYECTO"/>
    <n v="8199826"/>
    <s v="36101     "/>
    <s v="DIFUSION DE MENSAJES SOBRE PROGRAMAS Y ACTIVIDADES GUBERNAMENTALES."/>
    <s v="36101-DIFUSION DE MENSAJES SOBRE PROGRAMAS Y ACTIVIDADES GUBERNAMENTALES.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44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4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4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4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4035361011101"/>
    <n v="744"/>
    <x v="5"/>
    <n v="0"/>
    <n v="0"/>
    <n v="0"/>
    <n v="0"/>
    <n v="0"/>
    <n v="0"/>
    <n v="0"/>
    <n v="0"/>
    <x v="1"/>
    <n v="8199178"/>
    <s v="30000     "/>
    <s v="SERVICIOS GENERALES"/>
    <x v="16"/>
    <n v="8199207"/>
    <s v="36000     "/>
    <s v="SERVICIOS DE COMUNICACIÓN SOCIAL Y PUBLICIDAD"/>
    <x v="35"/>
    <n v="8199380"/>
    <s v="36100     "/>
    <s v="DIFUSIÓN POR RADIO, TELEVISIÓN Y OTROS MEDIOS DE MENSAJES SOBRE PROGRAMAS Y ACTIVIDADES"/>
    <x v="36"/>
    <n v="8199826"/>
    <s v="36101     "/>
    <s v="DIFUSION DE MENSAJES SOBRE PROGRAMAS Y ACTIVIDADES GUBERNAMENTALES."/>
    <n v="725758"/>
    <s v="01                            "/>
    <s v="FORTALECIMIENTO SOCIAL"/>
    <x v="0"/>
    <n v="725800"/>
    <s v="0104                          "/>
    <s v="NIÑAS, NIÑOS Y ADOLESCENTES"/>
    <x v="3"/>
    <n v="21131"/>
    <s v="035       "/>
    <s v="CAMPAÑAS NIÑOS, NIÑAS Y MENORES"/>
    <x v="9"/>
    <s v="PROYECTO"/>
    <n v="8199826"/>
    <s v="36101     "/>
    <s v="DIFUSION DE MENSAJES SOBRE PROGRAMAS Y ACTIVIDADES GUBERNAMENTALES."/>
    <s v="36101-DIFUSION DE MENSAJES SOBRE PROGRAMAS Y ACTIVIDADES GUBERNAMENTALES.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44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4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4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4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4035361011101"/>
    <n v="744"/>
    <x v="6"/>
    <n v="0"/>
    <n v="0"/>
    <n v="0"/>
    <n v="0"/>
    <n v="0"/>
    <n v="0"/>
    <n v="0"/>
    <n v="0"/>
    <x v="1"/>
    <n v="8199178"/>
    <s v="30000     "/>
    <s v="SERVICIOS GENERALES"/>
    <x v="16"/>
    <n v="8199207"/>
    <s v="36000     "/>
    <s v="SERVICIOS DE COMUNICACIÓN SOCIAL Y PUBLICIDAD"/>
    <x v="35"/>
    <n v="8199380"/>
    <s v="36100     "/>
    <s v="DIFUSIÓN POR RADIO, TELEVISIÓN Y OTROS MEDIOS DE MENSAJES SOBRE PROGRAMAS Y ACTIVIDADES"/>
    <x v="36"/>
    <n v="8199826"/>
    <s v="36101     "/>
    <s v="DIFUSION DE MENSAJES SOBRE PROGRAMAS Y ACTIVIDADES GUBERNAMENTALES."/>
    <n v="725758"/>
    <s v="01                            "/>
    <s v="FORTALECIMIENTO SOCIAL"/>
    <x v="0"/>
    <n v="725800"/>
    <s v="0104                          "/>
    <s v="NIÑAS, NIÑOS Y ADOLESCENTES"/>
    <x v="3"/>
    <n v="21131"/>
    <s v="035       "/>
    <s v="CAMPAÑAS NIÑOS, NIÑAS Y MENORES"/>
    <x v="9"/>
    <s v="PROYECTO"/>
    <n v="8199826"/>
    <s v="36101     "/>
    <s v="DIFUSION DE MENSAJES SOBRE PROGRAMAS Y ACTIVIDADES GUBERNAMENTALES."/>
    <s v="36101-DIFUSION DE MENSAJES SOBRE PROGRAMAS Y ACTIVIDADES GUBERNAMENTALES.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44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4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4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4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4035361011101"/>
    <n v="744"/>
    <x v="7"/>
    <n v="0"/>
    <n v="0"/>
    <n v="0"/>
    <n v="0"/>
    <n v="0"/>
    <n v="0"/>
    <n v="0"/>
    <n v="0"/>
    <x v="1"/>
    <n v="8199178"/>
    <s v="30000     "/>
    <s v="SERVICIOS GENERALES"/>
    <x v="16"/>
    <n v="8199207"/>
    <s v="36000     "/>
    <s v="SERVICIOS DE COMUNICACIÓN SOCIAL Y PUBLICIDAD"/>
    <x v="35"/>
    <n v="8199380"/>
    <s v="36100     "/>
    <s v="DIFUSIÓN POR RADIO, TELEVISIÓN Y OTROS MEDIOS DE MENSAJES SOBRE PROGRAMAS Y ACTIVIDADES"/>
    <x v="36"/>
    <n v="8199826"/>
    <s v="36101     "/>
    <s v="DIFUSION DE MENSAJES SOBRE PROGRAMAS Y ACTIVIDADES GUBERNAMENTALES."/>
    <n v="725758"/>
    <s v="01                            "/>
    <s v="FORTALECIMIENTO SOCIAL"/>
    <x v="0"/>
    <n v="725800"/>
    <s v="0104                          "/>
    <s v="NIÑAS, NIÑOS Y ADOLESCENTES"/>
    <x v="3"/>
    <n v="21131"/>
    <s v="035       "/>
    <s v="CAMPAÑAS NIÑOS, NIÑAS Y MENORES"/>
    <x v="9"/>
    <s v="PROYECTO"/>
    <n v="8199826"/>
    <s v="36101     "/>
    <s v="DIFUSION DE MENSAJES SOBRE PROGRAMAS Y ACTIVIDADES GUBERNAMENTALES."/>
    <s v="36101-DIFUSION DE MENSAJES SOBRE PROGRAMAS Y ACTIVIDADES GUBERNAMENTALES.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44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4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4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4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4035361011101"/>
    <n v="744"/>
    <x v="8"/>
    <n v="0"/>
    <n v="0"/>
    <n v="0"/>
    <n v="0"/>
    <n v="0"/>
    <n v="0"/>
    <n v="0"/>
    <n v="0"/>
    <x v="1"/>
    <n v="8199178"/>
    <s v="30000     "/>
    <s v="SERVICIOS GENERALES"/>
    <x v="16"/>
    <n v="8199207"/>
    <s v="36000     "/>
    <s v="SERVICIOS DE COMUNICACIÓN SOCIAL Y PUBLICIDAD"/>
    <x v="35"/>
    <n v="8199380"/>
    <s v="36100     "/>
    <s v="DIFUSIÓN POR RADIO, TELEVISIÓN Y OTROS MEDIOS DE MENSAJES SOBRE PROGRAMAS Y ACTIVIDADES"/>
    <x v="36"/>
    <n v="8199826"/>
    <s v="36101     "/>
    <s v="DIFUSION DE MENSAJES SOBRE PROGRAMAS Y ACTIVIDADES GUBERNAMENTALES."/>
    <n v="725758"/>
    <s v="01                            "/>
    <s v="FORTALECIMIENTO SOCIAL"/>
    <x v="0"/>
    <n v="725800"/>
    <s v="0104                          "/>
    <s v="NIÑAS, NIÑOS Y ADOLESCENTES"/>
    <x v="3"/>
    <n v="21131"/>
    <s v="035       "/>
    <s v="CAMPAÑAS NIÑOS, NIÑAS Y MENORES"/>
    <x v="9"/>
    <s v="PROYECTO"/>
    <n v="8199826"/>
    <s v="36101     "/>
    <s v="DIFUSION DE MENSAJES SOBRE PROGRAMAS Y ACTIVIDADES GUBERNAMENTALES."/>
    <s v="36101-DIFUSION DE MENSAJES SOBRE PROGRAMAS Y ACTIVIDADES GUBERNAMENTALES.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44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4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4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4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4035361011101"/>
    <n v="744"/>
    <x v="9"/>
    <n v="0"/>
    <n v="0"/>
    <n v="0"/>
    <n v="0"/>
    <n v="0"/>
    <n v="0"/>
    <n v="0"/>
    <n v="0"/>
    <x v="1"/>
    <n v="8199178"/>
    <s v="30000     "/>
    <s v="SERVICIOS GENERALES"/>
    <x v="16"/>
    <n v="8199207"/>
    <s v="36000     "/>
    <s v="SERVICIOS DE COMUNICACIÓN SOCIAL Y PUBLICIDAD"/>
    <x v="35"/>
    <n v="8199380"/>
    <s v="36100     "/>
    <s v="DIFUSIÓN POR RADIO, TELEVISIÓN Y OTROS MEDIOS DE MENSAJES SOBRE PROGRAMAS Y ACTIVIDADES"/>
    <x v="36"/>
    <n v="8199826"/>
    <s v="36101     "/>
    <s v="DIFUSION DE MENSAJES SOBRE PROGRAMAS Y ACTIVIDADES GUBERNAMENTALES."/>
    <n v="725758"/>
    <s v="01                            "/>
    <s v="FORTALECIMIENTO SOCIAL"/>
    <x v="0"/>
    <n v="725800"/>
    <s v="0104                          "/>
    <s v="NIÑAS, NIÑOS Y ADOLESCENTES"/>
    <x v="3"/>
    <n v="21131"/>
    <s v="035       "/>
    <s v="CAMPAÑAS NIÑOS, NIÑAS Y MENORES"/>
    <x v="9"/>
    <s v="PROYECTO"/>
    <n v="8199826"/>
    <s v="36101     "/>
    <s v="DIFUSION DE MENSAJES SOBRE PROGRAMAS Y ACTIVIDADES GUBERNAMENTALES."/>
    <s v="36101-DIFUSION DE MENSAJES SOBRE PROGRAMAS Y ACTIVIDADES GUBERNAMENTALES.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44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4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4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4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4035361011101"/>
    <n v="744"/>
    <x v="10"/>
    <n v="0"/>
    <n v="0"/>
    <n v="0"/>
    <n v="0"/>
    <n v="0"/>
    <n v="0"/>
    <n v="0"/>
    <n v="0"/>
    <x v="1"/>
    <n v="8199178"/>
    <s v="30000     "/>
    <s v="SERVICIOS GENERALES"/>
    <x v="16"/>
    <n v="8199207"/>
    <s v="36000     "/>
    <s v="SERVICIOS DE COMUNICACIÓN SOCIAL Y PUBLICIDAD"/>
    <x v="35"/>
    <n v="8199380"/>
    <s v="36100     "/>
    <s v="DIFUSIÓN POR RADIO, TELEVISIÓN Y OTROS MEDIOS DE MENSAJES SOBRE PROGRAMAS Y ACTIVIDADES"/>
    <x v="36"/>
    <n v="8199826"/>
    <s v="36101     "/>
    <s v="DIFUSION DE MENSAJES SOBRE PROGRAMAS Y ACTIVIDADES GUBERNAMENTALES."/>
    <n v="725758"/>
    <s v="01                            "/>
    <s v="FORTALECIMIENTO SOCIAL"/>
    <x v="0"/>
    <n v="725800"/>
    <s v="0104                          "/>
    <s v="NIÑAS, NIÑOS Y ADOLESCENTES"/>
    <x v="3"/>
    <n v="21131"/>
    <s v="035       "/>
    <s v="CAMPAÑAS NIÑOS, NIÑAS Y MENORES"/>
    <x v="9"/>
    <s v="PROYECTO"/>
    <n v="8199826"/>
    <s v="36101     "/>
    <s v="DIFUSION DE MENSAJES SOBRE PROGRAMAS Y ACTIVIDADES GUBERNAMENTALES."/>
    <s v="36101-DIFUSION DE MENSAJES SOBRE PROGRAMAS Y ACTIVIDADES GUBERNAMENTALES.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44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4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4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4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4035361011101"/>
    <n v="744"/>
    <x v="11"/>
    <n v="0"/>
    <n v="0"/>
    <n v="0"/>
    <n v="0"/>
    <n v="0"/>
    <n v="0"/>
    <n v="0"/>
    <n v="0"/>
    <x v="1"/>
    <n v="8199178"/>
    <s v="30000     "/>
    <s v="SERVICIOS GENERALES"/>
    <x v="16"/>
    <n v="8199207"/>
    <s v="36000     "/>
    <s v="SERVICIOS DE COMUNICACIÓN SOCIAL Y PUBLICIDAD"/>
    <x v="35"/>
    <n v="8199380"/>
    <s v="36100     "/>
    <s v="DIFUSIÓN POR RADIO, TELEVISIÓN Y OTROS MEDIOS DE MENSAJES SOBRE PROGRAMAS Y ACTIVIDADES"/>
    <x v="36"/>
    <n v="8199826"/>
    <s v="36101     "/>
    <s v="DIFUSION DE MENSAJES SOBRE PROGRAMAS Y ACTIVIDADES GUBERNAMENTALES."/>
    <n v="725758"/>
    <s v="01                            "/>
    <s v="FORTALECIMIENTO SOCIAL"/>
    <x v="0"/>
    <n v="725800"/>
    <s v="0104                          "/>
    <s v="NIÑAS, NIÑOS Y ADOLESCENTES"/>
    <x v="3"/>
    <n v="21131"/>
    <s v="035       "/>
    <s v="CAMPAÑAS NIÑOS, NIÑAS Y MENORES"/>
    <x v="9"/>
    <s v="PROYECTO"/>
    <n v="8199826"/>
    <s v="36101     "/>
    <s v="DIFUSION DE MENSAJES SOBRE PROGRAMAS Y ACTIVIDADES GUBERNAMENTALES."/>
    <s v="36101-DIFUSION DE MENSAJES SOBRE PROGRAMAS Y ACTIVIDADES GUBERNAMENTALES.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44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4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4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4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28714"/>
  </r>
  <r>
    <s v="0104035382011101"/>
    <n v="781"/>
    <x v="0"/>
    <n v="0"/>
    <n v="0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758"/>
    <s v="01                            "/>
    <s v="FORTALECIMIENTO SOCIAL"/>
    <x v="0"/>
    <n v="725800"/>
    <s v="0104                          "/>
    <s v="NIÑAS, NIÑOS Y ADOLESCENTES"/>
    <x v="3"/>
    <n v="21131"/>
    <s v="035       "/>
    <s v="CAMPAÑAS NIÑOS, NIÑAS Y MENORES"/>
    <x v="9"/>
    <s v="PROYECTO"/>
    <n v="8199863"/>
    <s v="38201     "/>
    <s v="GASTOS DE ORDEN SOCIAL "/>
    <s v="38201-GASTOS DE ORDEN SOCI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81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8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8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8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4035382011101"/>
    <n v="781"/>
    <x v="1"/>
    <n v="0"/>
    <n v="0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758"/>
    <s v="01                            "/>
    <s v="FORTALECIMIENTO SOCIAL"/>
    <x v="0"/>
    <n v="725800"/>
    <s v="0104                          "/>
    <s v="NIÑAS, NIÑOS Y ADOLESCENTES"/>
    <x v="3"/>
    <n v="21131"/>
    <s v="035       "/>
    <s v="CAMPAÑAS NIÑOS, NIÑAS Y MENORES"/>
    <x v="9"/>
    <s v="PROYECTO"/>
    <n v="8199863"/>
    <s v="38201     "/>
    <s v="GASTOS DE ORDEN SOCIAL "/>
    <s v="38201-GASTOS DE ORDEN SOCI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81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8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8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8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4035382011101"/>
    <n v="781"/>
    <x v="2"/>
    <n v="0"/>
    <n v="15743.52"/>
    <n v="0"/>
    <n v="15743.52"/>
    <n v="15743.52"/>
    <n v="0"/>
    <n v="15743.52"/>
    <n v="15743.52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758"/>
    <s v="01                            "/>
    <s v="FORTALECIMIENTO SOCIAL"/>
    <x v="0"/>
    <n v="725800"/>
    <s v="0104                          "/>
    <s v="NIÑAS, NIÑOS Y ADOLESCENTES"/>
    <x v="3"/>
    <n v="21131"/>
    <s v="035       "/>
    <s v="CAMPAÑAS NIÑOS, NIÑAS Y MENORES"/>
    <x v="9"/>
    <s v="PROYECTO"/>
    <n v="8199863"/>
    <s v="38201     "/>
    <s v="GASTOS DE ORDEN SOCIAL "/>
    <s v="38201-GASTOS DE ORDEN SOCI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81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8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8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8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5743.52"/>
    <n v="0"/>
  </r>
  <r>
    <s v="0104035382011101"/>
    <n v="781"/>
    <x v="3"/>
    <n v="0"/>
    <n v="0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758"/>
    <s v="01                            "/>
    <s v="FORTALECIMIENTO SOCIAL"/>
    <x v="0"/>
    <n v="725800"/>
    <s v="0104                          "/>
    <s v="NIÑAS, NIÑOS Y ADOLESCENTES"/>
    <x v="3"/>
    <n v="21131"/>
    <s v="035       "/>
    <s v="CAMPAÑAS NIÑOS, NIÑAS Y MENORES"/>
    <x v="9"/>
    <s v="PROYECTO"/>
    <n v="8199863"/>
    <s v="38201     "/>
    <s v="GASTOS DE ORDEN SOCIAL "/>
    <s v="38201-GASTOS DE ORDEN SOCI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81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8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8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8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4035382011101"/>
    <n v="781"/>
    <x v="4"/>
    <n v="0"/>
    <n v="0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758"/>
    <s v="01                            "/>
    <s v="FORTALECIMIENTO SOCIAL"/>
    <x v="0"/>
    <n v="725800"/>
    <s v="0104                          "/>
    <s v="NIÑAS, NIÑOS Y ADOLESCENTES"/>
    <x v="3"/>
    <n v="21131"/>
    <s v="035       "/>
    <s v="CAMPAÑAS NIÑOS, NIÑAS Y MENORES"/>
    <x v="9"/>
    <s v="PROYECTO"/>
    <n v="8199863"/>
    <s v="38201     "/>
    <s v="GASTOS DE ORDEN SOCIAL "/>
    <s v="38201-GASTOS DE ORDEN SOCI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81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8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8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8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4035382011101"/>
    <n v="781"/>
    <x v="5"/>
    <n v="0"/>
    <n v="0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758"/>
    <s v="01                            "/>
    <s v="FORTALECIMIENTO SOCIAL"/>
    <x v="0"/>
    <n v="725800"/>
    <s v="0104                          "/>
    <s v="NIÑAS, NIÑOS Y ADOLESCENTES"/>
    <x v="3"/>
    <n v="21131"/>
    <s v="035       "/>
    <s v="CAMPAÑAS NIÑOS, NIÑAS Y MENORES"/>
    <x v="9"/>
    <s v="PROYECTO"/>
    <n v="8199863"/>
    <s v="38201     "/>
    <s v="GASTOS DE ORDEN SOCIAL "/>
    <s v="38201-GASTOS DE ORDEN SOCI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81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8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8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8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4035382011101"/>
    <n v="781"/>
    <x v="6"/>
    <n v="0"/>
    <n v="0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758"/>
    <s v="01                            "/>
    <s v="FORTALECIMIENTO SOCIAL"/>
    <x v="0"/>
    <n v="725800"/>
    <s v="0104                          "/>
    <s v="NIÑAS, NIÑOS Y ADOLESCENTES"/>
    <x v="3"/>
    <n v="21131"/>
    <s v="035       "/>
    <s v="CAMPAÑAS NIÑOS, NIÑAS Y MENORES"/>
    <x v="9"/>
    <s v="PROYECTO"/>
    <n v="8199863"/>
    <s v="38201     "/>
    <s v="GASTOS DE ORDEN SOCIAL "/>
    <s v="38201-GASTOS DE ORDEN SOCI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81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8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8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8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4035382011101"/>
    <n v="781"/>
    <x v="7"/>
    <n v="0"/>
    <n v="0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758"/>
    <s v="01                            "/>
    <s v="FORTALECIMIENTO SOCIAL"/>
    <x v="0"/>
    <n v="725800"/>
    <s v="0104                          "/>
    <s v="NIÑAS, NIÑOS Y ADOLESCENTES"/>
    <x v="3"/>
    <n v="21131"/>
    <s v="035       "/>
    <s v="CAMPAÑAS NIÑOS, NIÑAS Y MENORES"/>
    <x v="9"/>
    <s v="PROYECTO"/>
    <n v="8199863"/>
    <s v="38201     "/>
    <s v="GASTOS DE ORDEN SOCIAL "/>
    <s v="38201-GASTOS DE ORDEN SOCI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81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8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8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8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4035382011101"/>
    <n v="781"/>
    <x v="8"/>
    <n v="0"/>
    <n v="0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758"/>
    <s v="01                            "/>
    <s v="FORTALECIMIENTO SOCIAL"/>
    <x v="0"/>
    <n v="725800"/>
    <s v="0104                          "/>
    <s v="NIÑAS, NIÑOS Y ADOLESCENTES"/>
    <x v="3"/>
    <n v="21131"/>
    <s v="035       "/>
    <s v="CAMPAÑAS NIÑOS, NIÑAS Y MENORES"/>
    <x v="9"/>
    <s v="PROYECTO"/>
    <n v="8199863"/>
    <s v="38201     "/>
    <s v="GASTOS DE ORDEN SOCIAL "/>
    <s v="38201-GASTOS DE ORDEN SOCI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81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8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8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8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4035382011101"/>
    <n v="781"/>
    <x v="9"/>
    <n v="0"/>
    <n v="0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758"/>
    <s v="01                            "/>
    <s v="FORTALECIMIENTO SOCIAL"/>
    <x v="0"/>
    <n v="725800"/>
    <s v="0104                          "/>
    <s v="NIÑAS, NIÑOS Y ADOLESCENTES"/>
    <x v="3"/>
    <n v="21131"/>
    <s v="035       "/>
    <s v="CAMPAÑAS NIÑOS, NIÑAS Y MENORES"/>
    <x v="9"/>
    <s v="PROYECTO"/>
    <n v="8199863"/>
    <s v="38201     "/>
    <s v="GASTOS DE ORDEN SOCIAL "/>
    <s v="38201-GASTOS DE ORDEN SOCI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81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8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8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8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4035382011101"/>
    <n v="781"/>
    <x v="10"/>
    <n v="0"/>
    <n v="0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758"/>
    <s v="01                            "/>
    <s v="FORTALECIMIENTO SOCIAL"/>
    <x v="0"/>
    <n v="725800"/>
    <s v="0104                          "/>
    <s v="NIÑAS, NIÑOS Y ADOLESCENTES"/>
    <x v="3"/>
    <n v="21131"/>
    <s v="035       "/>
    <s v="CAMPAÑAS NIÑOS, NIÑAS Y MENORES"/>
    <x v="9"/>
    <s v="PROYECTO"/>
    <n v="8199863"/>
    <s v="38201     "/>
    <s v="GASTOS DE ORDEN SOCIAL "/>
    <s v="38201-GASTOS DE ORDEN SOCI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81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8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8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8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4035382011101"/>
    <n v="781"/>
    <x v="11"/>
    <n v="0"/>
    <n v="0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758"/>
    <s v="01                            "/>
    <s v="FORTALECIMIENTO SOCIAL"/>
    <x v="0"/>
    <n v="725800"/>
    <s v="0104                          "/>
    <s v="NIÑAS, NIÑOS Y ADOLESCENTES"/>
    <x v="3"/>
    <n v="21131"/>
    <s v="035       "/>
    <s v="CAMPAÑAS NIÑOS, NIÑAS Y MENORES"/>
    <x v="9"/>
    <s v="PROYECTO"/>
    <n v="8199863"/>
    <s v="38201     "/>
    <s v="GASTOS DE ORDEN SOCIAL "/>
    <s v="38201-GASTOS DE ORDEN SOCI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81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78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8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8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4035515012101"/>
    <n v="906"/>
    <x v="0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758"/>
    <s v="01                            "/>
    <s v="FORTALECIMIENTO SOCIAL"/>
    <x v="0"/>
    <n v="725800"/>
    <s v="0104                          "/>
    <s v="NIÑAS, NIÑOS Y ADOLESCENTES"/>
    <x v="3"/>
    <n v="21131"/>
    <s v="035       "/>
    <s v="CAMPAÑAS NIÑOS, NIÑAS Y MENORES"/>
    <x v="9"/>
    <s v="PROYECTO"/>
    <n v="8199917"/>
    <s v="51501     "/>
    <s v="BIENES INFORMÁTICOS"/>
    <s v="51501-BIENES INFORMÁTICO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06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906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90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0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4035515012101"/>
    <n v="906"/>
    <x v="1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758"/>
    <s v="01                            "/>
    <s v="FORTALECIMIENTO SOCIAL"/>
    <x v="0"/>
    <n v="725800"/>
    <s v="0104                          "/>
    <s v="NIÑAS, NIÑOS Y ADOLESCENTES"/>
    <x v="3"/>
    <n v="21131"/>
    <s v="035       "/>
    <s v="CAMPAÑAS NIÑOS, NIÑAS Y MENORES"/>
    <x v="9"/>
    <s v="PROYECTO"/>
    <n v="8199917"/>
    <s v="51501     "/>
    <s v="BIENES INFORMÁTICOS"/>
    <s v="51501-BIENES INFORMÁTICO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06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906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90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0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4035515012101"/>
    <n v="906"/>
    <x v="2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758"/>
    <s v="01                            "/>
    <s v="FORTALECIMIENTO SOCIAL"/>
    <x v="0"/>
    <n v="725800"/>
    <s v="0104                          "/>
    <s v="NIÑAS, NIÑOS Y ADOLESCENTES"/>
    <x v="3"/>
    <n v="21131"/>
    <s v="035       "/>
    <s v="CAMPAÑAS NIÑOS, NIÑAS Y MENORES"/>
    <x v="9"/>
    <s v="PROYECTO"/>
    <n v="8199917"/>
    <s v="51501     "/>
    <s v="BIENES INFORMÁTICOS"/>
    <s v="51501-BIENES INFORMÁTICO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06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906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90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0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4035515012101"/>
    <n v="906"/>
    <x v="3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758"/>
    <s v="01                            "/>
    <s v="FORTALECIMIENTO SOCIAL"/>
    <x v="0"/>
    <n v="725800"/>
    <s v="0104                          "/>
    <s v="NIÑAS, NIÑOS Y ADOLESCENTES"/>
    <x v="3"/>
    <n v="21131"/>
    <s v="035       "/>
    <s v="CAMPAÑAS NIÑOS, NIÑAS Y MENORES"/>
    <x v="9"/>
    <s v="PROYECTO"/>
    <n v="8199917"/>
    <s v="51501     "/>
    <s v="BIENES INFORMÁTICOS"/>
    <s v="51501-BIENES INFORMÁTICO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06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906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90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0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4035515012101"/>
    <n v="906"/>
    <x v="4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758"/>
    <s v="01                            "/>
    <s v="FORTALECIMIENTO SOCIAL"/>
    <x v="0"/>
    <n v="725800"/>
    <s v="0104                          "/>
    <s v="NIÑAS, NIÑOS Y ADOLESCENTES"/>
    <x v="3"/>
    <n v="21131"/>
    <s v="035       "/>
    <s v="CAMPAÑAS NIÑOS, NIÑAS Y MENORES"/>
    <x v="9"/>
    <s v="PROYECTO"/>
    <n v="8199917"/>
    <s v="51501     "/>
    <s v="BIENES INFORMÁTICOS"/>
    <s v="51501-BIENES INFORMÁTICO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06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906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90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0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4035515012101"/>
    <n v="906"/>
    <x v="5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758"/>
    <s v="01                            "/>
    <s v="FORTALECIMIENTO SOCIAL"/>
    <x v="0"/>
    <n v="725800"/>
    <s v="0104                          "/>
    <s v="NIÑAS, NIÑOS Y ADOLESCENTES"/>
    <x v="3"/>
    <n v="21131"/>
    <s v="035       "/>
    <s v="CAMPAÑAS NIÑOS, NIÑAS Y MENORES"/>
    <x v="9"/>
    <s v="PROYECTO"/>
    <n v="8199917"/>
    <s v="51501     "/>
    <s v="BIENES INFORMÁTICOS"/>
    <s v="51501-BIENES INFORMÁTICO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06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906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90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0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4035515012101"/>
    <n v="906"/>
    <x v="6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758"/>
    <s v="01                            "/>
    <s v="FORTALECIMIENTO SOCIAL"/>
    <x v="0"/>
    <n v="725800"/>
    <s v="0104                          "/>
    <s v="NIÑAS, NIÑOS Y ADOLESCENTES"/>
    <x v="3"/>
    <n v="21131"/>
    <s v="035       "/>
    <s v="CAMPAÑAS NIÑOS, NIÑAS Y MENORES"/>
    <x v="9"/>
    <s v="PROYECTO"/>
    <n v="8199917"/>
    <s v="51501     "/>
    <s v="BIENES INFORMÁTICOS"/>
    <s v="51501-BIENES INFORMÁTICO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06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906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90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0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4035515012101"/>
    <n v="906"/>
    <x v="7"/>
    <n v="0"/>
    <n v="3248"/>
    <n v="0"/>
    <n v="3248"/>
    <n v="3248"/>
    <n v="0"/>
    <n v="3248"/>
    <n v="3248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758"/>
    <s v="01                            "/>
    <s v="FORTALECIMIENTO SOCIAL"/>
    <x v="0"/>
    <n v="725800"/>
    <s v="0104                          "/>
    <s v="NIÑAS, NIÑOS Y ADOLESCENTES"/>
    <x v="3"/>
    <n v="21131"/>
    <s v="035       "/>
    <s v="CAMPAÑAS NIÑOS, NIÑAS Y MENORES"/>
    <x v="9"/>
    <s v="PROYECTO"/>
    <n v="8199917"/>
    <s v="51501     "/>
    <s v="BIENES INFORMÁTICOS"/>
    <s v="51501-BIENES INFORMÁTICO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06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906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90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0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4035515012101"/>
    <n v="906"/>
    <x v="8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758"/>
    <s v="01                            "/>
    <s v="FORTALECIMIENTO SOCIAL"/>
    <x v="0"/>
    <n v="725800"/>
    <s v="0104                          "/>
    <s v="NIÑAS, NIÑOS Y ADOLESCENTES"/>
    <x v="3"/>
    <n v="21131"/>
    <s v="035       "/>
    <s v="CAMPAÑAS NIÑOS, NIÑAS Y MENORES"/>
    <x v="9"/>
    <s v="PROYECTO"/>
    <n v="8199917"/>
    <s v="51501     "/>
    <s v="BIENES INFORMÁTICOS"/>
    <s v="51501-BIENES INFORMÁTICO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06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906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90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0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3248"/>
    <n v="0"/>
  </r>
  <r>
    <s v="0104035515012101"/>
    <n v="906"/>
    <x v="9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758"/>
    <s v="01                            "/>
    <s v="FORTALECIMIENTO SOCIAL"/>
    <x v="0"/>
    <n v="725800"/>
    <s v="0104                          "/>
    <s v="NIÑAS, NIÑOS Y ADOLESCENTES"/>
    <x v="3"/>
    <n v="21131"/>
    <s v="035       "/>
    <s v="CAMPAÑAS NIÑOS, NIÑAS Y MENORES"/>
    <x v="9"/>
    <s v="PROYECTO"/>
    <n v="8199917"/>
    <s v="51501     "/>
    <s v="BIENES INFORMÁTICOS"/>
    <s v="51501-BIENES INFORMÁTICO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06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906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90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0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4035515012101"/>
    <n v="906"/>
    <x v="10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758"/>
    <s v="01                            "/>
    <s v="FORTALECIMIENTO SOCIAL"/>
    <x v="0"/>
    <n v="725800"/>
    <s v="0104                          "/>
    <s v="NIÑAS, NIÑOS Y ADOLESCENTES"/>
    <x v="3"/>
    <n v="21131"/>
    <s v="035       "/>
    <s v="CAMPAÑAS NIÑOS, NIÑAS Y MENORES"/>
    <x v="9"/>
    <s v="PROYECTO"/>
    <n v="8199917"/>
    <s v="51501     "/>
    <s v="BIENES INFORMÁTICOS"/>
    <s v="51501-BIENES INFORMÁTICO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06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906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90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0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4035515012101"/>
    <n v="906"/>
    <x v="11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758"/>
    <s v="01                            "/>
    <s v="FORTALECIMIENTO SOCIAL"/>
    <x v="0"/>
    <n v="725800"/>
    <s v="0104                          "/>
    <s v="NIÑAS, NIÑOS Y ADOLESCENTES"/>
    <x v="3"/>
    <n v="21131"/>
    <s v="035       "/>
    <s v="CAMPAÑAS NIÑOS, NIÑAS Y MENORES"/>
    <x v="9"/>
    <s v="PROYECTO"/>
    <n v="8199917"/>
    <s v="51501     "/>
    <s v="BIENES INFORMÁTICOS"/>
    <s v="51501-BIENES INFORMÁTICO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06"/>
    <s v="2.6.3"/>
    <s v="FAMILIA E HIJOS"/>
    <x v="1"/>
    <s v="2.6.3"/>
    <s v="FAMILIA E HIJOS"/>
    <x v="1"/>
    <s v="2.6.3"/>
    <s v="FAMILIA E HIJOS"/>
    <x v="1"/>
    <s v="2.6"/>
    <s v="PROTECCION SOCIAL"/>
    <x v="0"/>
    <s v="2"/>
    <s v="DESARROLLO SOCIAL"/>
    <x v="0"/>
    <n v="906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90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0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4041371041101"/>
    <n v="727"/>
    <x v="0"/>
    <n v="0"/>
    <n v="0"/>
    <n v="0"/>
    <n v="0"/>
    <n v="0"/>
    <n v="0"/>
    <n v="0"/>
    <n v="0"/>
    <x v="1"/>
    <n v="8199178"/>
    <s v="30000     "/>
    <s v="SERVICIOS GENERALES"/>
    <x v="2"/>
    <n v="8199208"/>
    <s v="37000     "/>
    <s v="SERVICIOS DE TRASLADO Y VIÁTICOS"/>
    <x v="4"/>
    <n v="8199389"/>
    <s v="37100     "/>
    <s v="PASAJES AÉREOS"/>
    <x v="4"/>
    <n v="8199839"/>
    <s v="37104     "/>
    <s v="PASAJES AEREOS NACIONALES PARA SERVIDORES PUBLICOS DE MANDO EN EL DESEMPEÑO DE COMISIONES Y FUNCIONES OFICIALES"/>
    <n v="725758"/>
    <s v="01                            "/>
    <s v="FORTALECIMIENTO SOCIAL"/>
    <x v="0"/>
    <n v="725800"/>
    <s v="0104                          "/>
    <s v="NIÑAS, NIÑOS Y ADOLESCENTES"/>
    <x v="3"/>
    <n v="21132"/>
    <s v="041       "/>
    <s v="EVENTOS NIÑAS, NIÑOS Y MENORES"/>
    <x v="10"/>
    <s v="PROYECTO"/>
    <n v="8199839"/>
    <s v="37104     "/>
    <s v="PASAJES AEREOS NACIONALES PARA SERVIDORES PUBLICOS DE MANDO EN EL DESEMPEÑO DE COMISIONES Y FUNCIONES OFICIALES"/>
    <s v="37104-PASAJES AEREOS NACIONALES PARA SERVIDORES PUBLICOS DE MANDO EN EL DESEMPEÑO DE COMISIONES Y FUNCIONES OFICIAL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2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2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2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2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4041371041101"/>
    <n v="727"/>
    <x v="1"/>
    <n v="0"/>
    <n v="18175.96"/>
    <n v="0"/>
    <n v="18175.96"/>
    <n v="18175.96"/>
    <n v="0"/>
    <n v="18175.96"/>
    <n v="18175.96"/>
    <x v="1"/>
    <n v="8199178"/>
    <s v="30000     "/>
    <s v="SERVICIOS GENERALES"/>
    <x v="2"/>
    <n v="8199208"/>
    <s v="37000     "/>
    <s v="SERVICIOS DE TRASLADO Y VIÁTICOS"/>
    <x v="4"/>
    <n v="8199389"/>
    <s v="37100     "/>
    <s v="PASAJES AÉREOS"/>
    <x v="4"/>
    <n v="8199839"/>
    <s v="37104     "/>
    <s v="PASAJES AEREOS NACIONALES PARA SERVIDORES PUBLICOS DE MANDO EN EL DESEMPEÑO DE COMISIONES Y FUNCIONES OFICIALES"/>
    <n v="725758"/>
    <s v="01                            "/>
    <s v="FORTALECIMIENTO SOCIAL"/>
    <x v="0"/>
    <n v="725800"/>
    <s v="0104                          "/>
    <s v="NIÑAS, NIÑOS Y ADOLESCENTES"/>
    <x v="3"/>
    <n v="21132"/>
    <s v="041       "/>
    <s v="EVENTOS NIÑAS, NIÑOS Y MENORES"/>
    <x v="10"/>
    <s v="PROYECTO"/>
    <n v="8199839"/>
    <s v="37104     "/>
    <s v="PASAJES AEREOS NACIONALES PARA SERVIDORES PUBLICOS DE MANDO EN EL DESEMPEÑO DE COMISIONES Y FUNCIONES OFICIALES"/>
    <s v="37104-PASAJES AEREOS NACIONALES PARA SERVIDORES PUBLICOS DE MANDO EN EL DESEMPEÑO DE COMISIONES Y FUNCIONES OFICIAL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2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2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2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2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4041371041101"/>
    <n v="727"/>
    <x v="2"/>
    <n v="0"/>
    <n v="0"/>
    <n v="0"/>
    <n v="0"/>
    <n v="0"/>
    <n v="0"/>
    <n v="0"/>
    <n v="0"/>
    <x v="1"/>
    <n v="8199178"/>
    <s v="30000     "/>
    <s v="SERVICIOS GENERALES"/>
    <x v="2"/>
    <n v="8199208"/>
    <s v="37000     "/>
    <s v="SERVICIOS DE TRASLADO Y VIÁTICOS"/>
    <x v="4"/>
    <n v="8199389"/>
    <s v="37100     "/>
    <s v="PASAJES AÉREOS"/>
    <x v="4"/>
    <n v="8199839"/>
    <s v="37104     "/>
    <s v="PASAJES AEREOS NACIONALES PARA SERVIDORES PUBLICOS DE MANDO EN EL DESEMPEÑO DE COMISIONES Y FUNCIONES OFICIALES"/>
    <n v="725758"/>
    <s v="01                            "/>
    <s v="FORTALECIMIENTO SOCIAL"/>
    <x v="0"/>
    <n v="725800"/>
    <s v="0104                          "/>
    <s v="NIÑAS, NIÑOS Y ADOLESCENTES"/>
    <x v="3"/>
    <n v="21132"/>
    <s v="041       "/>
    <s v="EVENTOS NIÑAS, NIÑOS Y MENORES"/>
    <x v="10"/>
    <s v="PROYECTO"/>
    <n v="8199839"/>
    <s v="37104     "/>
    <s v="PASAJES AEREOS NACIONALES PARA SERVIDORES PUBLICOS DE MANDO EN EL DESEMPEÑO DE COMISIONES Y FUNCIONES OFICIALES"/>
    <s v="37104-PASAJES AEREOS NACIONALES PARA SERVIDORES PUBLICOS DE MANDO EN EL DESEMPEÑO DE COMISIONES Y FUNCIONES OFICIAL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2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2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2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2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8175.96"/>
    <n v="0"/>
  </r>
  <r>
    <s v="0104041371041101"/>
    <n v="727"/>
    <x v="3"/>
    <n v="0"/>
    <n v="45078"/>
    <n v="0"/>
    <n v="22539"/>
    <n v="22539"/>
    <n v="22539"/>
    <n v="22539"/>
    <n v="22539"/>
    <x v="1"/>
    <n v="8199178"/>
    <s v="30000     "/>
    <s v="SERVICIOS GENERALES"/>
    <x v="2"/>
    <n v="8199208"/>
    <s v="37000     "/>
    <s v="SERVICIOS DE TRASLADO Y VIÁTICOS"/>
    <x v="4"/>
    <n v="8199389"/>
    <s v="37100     "/>
    <s v="PASAJES AÉREOS"/>
    <x v="4"/>
    <n v="8199839"/>
    <s v="37104     "/>
    <s v="PASAJES AEREOS NACIONALES PARA SERVIDORES PUBLICOS DE MANDO EN EL DESEMPEÑO DE COMISIONES Y FUNCIONES OFICIALES"/>
    <n v="725758"/>
    <s v="01                            "/>
    <s v="FORTALECIMIENTO SOCIAL"/>
    <x v="0"/>
    <n v="725800"/>
    <s v="0104                          "/>
    <s v="NIÑAS, NIÑOS Y ADOLESCENTES"/>
    <x v="3"/>
    <n v="21132"/>
    <s v="041       "/>
    <s v="EVENTOS NIÑAS, NIÑOS Y MENORES"/>
    <x v="10"/>
    <s v="PROYECTO"/>
    <n v="8199839"/>
    <s v="37104     "/>
    <s v="PASAJES AEREOS NACIONALES PARA SERVIDORES PUBLICOS DE MANDO EN EL DESEMPEÑO DE COMISIONES Y FUNCIONES OFICIALES"/>
    <s v="37104-PASAJES AEREOS NACIONALES PARA SERVIDORES PUBLICOS DE MANDO EN EL DESEMPEÑO DE COMISIONES Y FUNCIONES OFICIAL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2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2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2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2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2539"/>
    <n v="0"/>
  </r>
  <r>
    <s v="0104041371041101"/>
    <n v="727"/>
    <x v="4"/>
    <n v="0"/>
    <n v="0"/>
    <n v="0"/>
    <n v="0"/>
    <n v="0"/>
    <n v="0"/>
    <n v="0"/>
    <n v="0"/>
    <x v="1"/>
    <n v="8199178"/>
    <s v="30000     "/>
    <s v="SERVICIOS GENERALES"/>
    <x v="2"/>
    <n v="8199208"/>
    <s v="37000     "/>
    <s v="SERVICIOS DE TRASLADO Y VIÁTICOS"/>
    <x v="4"/>
    <n v="8199389"/>
    <s v="37100     "/>
    <s v="PASAJES AÉREOS"/>
    <x v="4"/>
    <n v="8199839"/>
    <s v="37104     "/>
    <s v="PASAJES AEREOS NACIONALES PARA SERVIDORES PUBLICOS DE MANDO EN EL DESEMPEÑO DE COMISIONES Y FUNCIONES OFICIALES"/>
    <n v="725758"/>
    <s v="01                            "/>
    <s v="FORTALECIMIENTO SOCIAL"/>
    <x v="0"/>
    <n v="725800"/>
    <s v="0104                          "/>
    <s v="NIÑAS, NIÑOS Y ADOLESCENTES"/>
    <x v="3"/>
    <n v="21132"/>
    <s v="041       "/>
    <s v="EVENTOS NIÑAS, NIÑOS Y MENORES"/>
    <x v="10"/>
    <s v="PROYECTO"/>
    <n v="8199839"/>
    <s v="37104     "/>
    <s v="PASAJES AEREOS NACIONALES PARA SERVIDORES PUBLICOS DE MANDO EN EL DESEMPEÑO DE COMISIONES Y FUNCIONES OFICIALES"/>
    <s v="37104-PASAJES AEREOS NACIONALES PARA SERVIDORES PUBLICOS DE MANDO EN EL DESEMPEÑO DE COMISIONES Y FUNCIONES OFICIAL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2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2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2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2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2539"/>
    <n v="0"/>
  </r>
  <r>
    <s v="0104041371041101"/>
    <n v="727"/>
    <x v="5"/>
    <n v="0"/>
    <n v="0"/>
    <n v="0"/>
    <n v="0"/>
    <n v="0"/>
    <n v="0"/>
    <n v="0"/>
    <n v="0"/>
    <x v="1"/>
    <n v="8199178"/>
    <s v="30000     "/>
    <s v="SERVICIOS GENERALES"/>
    <x v="2"/>
    <n v="8199208"/>
    <s v="37000     "/>
    <s v="SERVICIOS DE TRASLADO Y VIÁTICOS"/>
    <x v="4"/>
    <n v="8199389"/>
    <s v="37100     "/>
    <s v="PASAJES AÉREOS"/>
    <x v="4"/>
    <n v="8199839"/>
    <s v="37104     "/>
    <s v="PASAJES AEREOS NACIONALES PARA SERVIDORES PUBLICOS DE MANDO EN EL DESEMPEÑO DE COMISIONES Y FUNCIONES OFICIALES"/>
    <n v="725758"/>
    <s v="01                            "/>
    <s v="FORTALECIMIENTO SOCIAL"/>
    <x v="0"/>
    <n v="725800"/>
    <s v="0104                          "/>
    <s v="NIÑAS, NIÑOS Y ADOLESCENTES"/>
    <x v="3"/>
    <n v="21132"/>
    <s v="041       "/>
    <s v="EVENTOS NIÑAS, NIÑOS Y MENORES"/>
    <x v="10"/>
    <s v="PROYECTO"/>
    <n v="8199839"/>
    <s v="37104     "/>
    <s v="PASAJES AEREOS NACIONALES PARA SERVIDORES PUBLICOS DE MANDO EN EL DESEMPEÑO DE COMISIONES Y FUNCIONES OFICIALES"/>
    <s v="37104-PASAJES AEREOS NACIONALES PARA SERVIDORES PUBLICOS DE MANDO EN EL DESEMPEÑO DE COMISIONES Y FUNCIONES OFICIAL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2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2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2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2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4041371041101"/>
    <n v="727"/>
    <x v="6"/>
    <n v="0"/>
    <n v="0"/>
    <n v="0"/>
    <n v="0"/>
    <n v="0"/>
    <n v="0"/>
    <n v="0"/>
    <n v="0"/>
    <x v="1"/>
    <n v="8199178"/>
    <s v="30000     "/>
    <s v="SERVICIOS GENERALES"/>
    <x v="2"/>
    <n v="8199208"/>
    <s v="37000     "/>
    <s v="SERVICIOS DE TRASLADO Y VIÁTICOS"/>
    <x v="4"/>
    <n v="8199389"/>
    <s v="37100     "/>
    <s v="PASAJES AÉREOS"/>
    <x v="4"/>
    <n v="8199839"/>
    <s v="37104     "/>
    <s v="PASAJES AEREOS NACIONALES PARA SERVIDORES PUBLICOS DE MANDO EN EL DESEMPEÑO DE COMISIONES Y FUNCIONES OFICIALES"/>
    <n v="725758"/>
    <s v="01                            "/>
    <s v="FORTALECIMIENTO SOCIAL"/>
    <x v="0"/>
    <n v="725800"/>
    <s v="0104                          "/>
    <s v="NIÑAS, NIÑOS Y ADOLESCENTES"/>
    <x v="3"/>
    <n v="21132"/>
    <s v="041       "/>
    <s v="EVENTOS NIÑAS, NIÑOS Y MENORES"/>
    <x v="10"/>
    <s v="PROYECTO"/>
    <n v="8199839"/>
    <s v="37104     "/>
    <s v="PASAJES AEREOS NACIONALES PARA SERVIDORES PUBLICOS DE MANDO EN EL DESEMPEÑO DE COMISIONES Y FUNCIONES OFICIALES"/>
    <s v="37104-PASAJES AEREOS NACIONALES PARA SERVIDORES PUBLICOS DE MANDO EN EL DESEMPEÑO DE COMISIONES Y FUNCIONES OFICIAL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2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2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2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2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4041371041101"/>
    <n v="727"/>
    <x v="7"/>
    <n v="0"/>
    <n v="0"/>
    <n v="0"/>
    <n v="0"/>
    <n v="0"/>
    <n v="0"/>
    <n v="0"/>
    <n v="0"/>
    <x v="1"/>
    <n v="8199178"/>
    <s v="30000     "/>
    <s v="SERVICIOS GENERALES"/>
    <x v="2"/>
    <n v="8199208"/>
    <s v="37000     "/>
    <s v="SERVICIOS DE TRASLADO Y VIÁTICOS"/>
    <x v="4"/>
    <n v="8199389"/>
    <s v="37100     "/>
    <s v="PASAJES AÉREOS"/>
    <x v="4"/>
    <n v="8199839"/>
    <s v="37104     "/>
    <s v="PASAJES AEREOS NACIONALES PARA SERVIDORES PUBLICOS DE MANDO EN EL DESEMPEÑO DE COMISIONES Y FUNCIONES OFICIALES"/>
    <n v="725758"/>
    <s v="01                            "/>
    <s v="FORTALECIMIENTO SOCIAL"/>
    <x v="0"/>
    <n v="725800"/>
    <s v="0104                          "/>
    <s v="NIÑAS, NIÑOS Y ADOLESCENTES"/>
    <x v="3"/>
    <n v="21132"/>
    <s v="041       "/>
    <s v="EVENTOS NIÑAS, NIÑOS Y MENORES"/>
    <x v="10"/>
    <s v="PROYECTO"/>
    <n v="8199839"/>
    <s v="37104     "/>
    <s v="PASAJES AEREOS NACIONALES PARA SERVIDORES PUBLICOS DE MANDO EN EL DESEMPEÑO DE COMISIONES Y FUNCIONES OFICIALES"/>
    <s v="37104-PASAJES AEREOS NACIONALES PARA SERVIDORES PUBLICOS DE MANDO EN EL DESEMPEÑO DE COMISIONES Y FUNCIONES OFICIAL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2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2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2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2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4041371041101"/>
    <n v="727"/>
    <x v="8"/>
    <n v="0"/>
    <n v="0"/>
    <n v="0"/>
    <n v="0"/>
    <n v="0"/>
    <n v="0"/>
    <n v="0"/>
    <n v="0"/>
    <x v="1"/>
    <n v="8199178"/>
    <s v="30000     "/>
    <s v="SERVICIOS GENERALES"/>
    <x v="2"/>
    <n v="8199208"/>
    <s v="37000     "/>
    <s v="SERVICIOS DE TRASLADO Y VIÁTICOS"/>
    <x v="4"/>
    <n v="8199389"/>
    <s v="37100     "/>
    <s v="PASAJES AÉREOS"/>
    <x v="4"/>
    <n v="8199839"/>
    <s v="37104     "/>
    <s v="PASAJES AEREOS NACIONALES PARA SERVIDORES PUBLICOS DE MANDO EN EL DESEMPEÑO DE COMISIONES Y FUNCIONES OFICIALES"/>
    <n v="725758"/>
    <s v="01                            "/>
    <s v="FORTALECIMIENTO SOCIAL"/>
    <x v="0"/>
    <n v="725800"/>
    <s v="0104                          "/>
    <s v="NIÑAS, NIÑOS Y ADOLESCENTES"/>
    <x v="3"/>
    <n v="21132"/>
    <s v="041       "/>
    <s v="EVENTOS NIÑAS, NIÑOS Y MENORES"/>
    <x v="10"/>
    <s v="PROYECTO"/>
    <n v="8199839"/>
    <s v="37104     "/>
    <s v="PASAJES AEREOS NACIONALES PARA SERVIDORES PUBLICOS DE MANDO EN EL DESEMPEÑO DE COMISIONES Y FUNCIONES OFICIALES"/>
    <s v="37104-PASAJES AEREOS NACIONALES PARA SERVIDORES PUBLICOS DE MANDO EN EL DESEMPEÑO DE COMISIONES Y FUNCIONES OFICIAL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2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2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2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2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4041371041101"/>
    <n v="727"/>
    <x v="9"/>
    <n v="0"/>
    <n v="0"/>
    <n v="0"/>
    <n v="0"/>
    <n v="0"/>
    <n v="0"/>
    <n v="0"/>
    <n v="0"/>
    <x v="1"/>
    <n v="8199178"/>
    <s v="30000     "/>
    <s v="SERVICIOS GENERALES"/>
    <x v="2"/>
    <n v="8199208"/>
    <s v="37000     "/>
    <s v="SERVICIOS DE TRASLADO Y VIÁTICOS"/>
    <x v="4"/>
    <n v="8199389"/>
    <s v="37100     "/>
    <s v="PASAJES AÉREOS"/>
    <x v="4"/>
    <n v="8199839"/>
    <s v="37104     "/>
    <s v="PASAJES AEREOS NACIONALES PARA SERVIDORES PUBLICOS DE MANDO EN EL DESEMPEÑO DE COMISIONES Y FUNCIONES OFICIALES"/>
    <n v="725758"/>
    <s v="01                            "/>
    <s v="FORTALECIMIENTO SOCIAL"/>
    <x v="0"/>
    <n v="725800"/>
    <s v="0104                          "/>
    <s v="NIÑAS, NIÑOS Y ADOLESCENTES"/>
    <x v="3"/>
    <n v="21132"/>
    <s v="041       "/>
    <s v="EVENTOS NIÑAS, NIÑOS Y MENORES"/>
    <x v="10"/>
    <s v="PROYECTO"/>
    <n v="8199839"/>
    <s v="37104     "/>
    <s v="PASAJES AEREOS NACIONALES PARA SERVIDORES PUBLICOS DE MANDO EN EL DESEMPEÑO DE COMISIONES Y FUNCIONES OFICIALES"/>
    <s v="37104-PASAJES AEREOS NACIONALES PARA SERVIDORES PUBLICOS DE MANDO EN EL DESEMPEÑO DE COMISIONES Y FUNCIONES OFICIAL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2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2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2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2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4041371041101"/>
    <n v="727"/>
    <x v="10"/>
    <n v="0"/>
    <n v="0"/>
    <n v="0"/>
    <n v="0"/>
    <n v="0"/>
    <n v="0"/>
    <n v="0"/>
    <n v="0"/>
    <x v="1"/>
    <n v="8199178"/>
    <s v="30000     "/>
    <s v="SERVICIOS GENERALES"/>
    <x v="2"/>
    <n v="8199208"/>
    <s v="37000     "/>
    <s v="SERVICIOS DE TRASLADO Y VIÁTICOS"/>
    <x v="4"/>
    <n v="8199389"/>
    <s v="37100     "/>
    <s v="PASAJES AÉREOS"/>
    <x v="4"/>
    <n v="8199839"/>
    <s v="37104     "/>
    <s v="PASAJES AEREOS NACIONALES PARA SERVIDORES PUBLICOS DE MANDO EN EL DESEMPEÑO DE COMISIONES Y FUNCIONES OFICIALES"/>
    <n v="725758"/>
    <s v="01                            "/>
    <s v="FORTALECIMIENTO SOCIAL"/>
    <x v="0"/>
    <n v="725800"/>
    <s v="0104                          "/>
    <s v="NIÑAS, NIÑOS Y ADOLESCENTES"/>
    <x v="3"/>
    <n v="21132"/>
    <s v="041       "/>
    <s v="EVENTOS NIÑAS, NIÑOS Y MENORES"/>
    <x v="10"/>
    <s v="PROYECTO"/>
    <n v="8199839"/>
    <s v="37104     "/>
    <s v="PASAJES AEREOS NACIONALES PARA SERVIDORES PUBLICOS DE MANDO EN EL DESEMPEÑO DE COMISIONES Y FUNCIONES OFICIALES"/>
    <s v="37104-PASAJES AEREOS NACIONALES PARA SERVIDORES PUBLICOS DE MANDO EN EL DESEMPEÑO DE COMISIONES Y FUNCIONES OFICIAL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2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2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2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2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4041371041101"/>
    <n v="727"/>
    <x v="11"/>
    <n v="0"/>
    <n v="0"/>
    <n v="0"/>
    <n v="0"/>
    <n v="0"/>
    <n v="0"/>
    <n v="0"/>
    <n v="0"/>
    <x v="1"/>
    <n v="8199178"/>
    <s v="30000     "/>
    <s v="SERVICIOS GENERALES"/>
    <x v="2"/>
    <n v="8199208"/>
    <s v="37000     "/>
    <s v="SERVICIOS DE TRASLADO Y VIÁTICOS"/>
    <x v="4"/>
    <n v="8199389"/>
    <s v="37100     "/>
    <s v="PASAJES AÉREOS"/>
    <x v="4"/>
    <n v="8199839"/>
    <s v="37104     "/>
    <s v="PASAJES AEREOS NACIONALES PARA SERVIDORES PUBLICOS DE MANDO EN EL DESEMPEÑO DE COMISIONES Y FUNCIONES OFICIALES"/>
    <n v="725758"/>
    <s v="01                            "/>
    <s v="FORTALECIMIENTO SOCIAL"/>
    <x v="0"/>
    <n v="725800"/>
    <s v="0104                          "/>
    <s v="NIÑAS, NIÑOS Y ADOLESCENTES"/>
    <x v="3"/>
    <n v="21132"/>
    <s v="041       "/>
    <s v="EVENTOS NIÑAS, NIÑOS Y MENORES"/>
    <x v="10"/>
    <s v="PROYECTO"/>
    <n v="8199839"/>
    <s v="37104     "/>
    <s v="PASAJES AEREOS NACIONALES PARA SERVIDORES PUBLICOS DE MANDO EN EL DESEMPEÑO DE COMISIONES Y FUNCIONES OFICIALES"/>
    <s v="37104-PASAJES AEREOS NACIONALES PARA SERVIDORES PUBLICOS DE MANDO EN EL DESEMPEÑO DE COMISIONES Y FUNCIONES OFICIAL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2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2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2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2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4041375041101"/>
    <n v="753"/>
    <x v="0"/>
    <n v="0"/>
    <n v="25916"/>
    <n v="0"/>
    <n v="0"/>
    <n v="0"/>
    <n v="0"/>
    <n v="0"/>
    <n v="0"/>
    <x v="1"/>
    <n v="8199178"/>
    <s v="30000     "/>
    <s v="SERVICIOS GENERALES"/>
    <x v="2"/>
    <n v="8199208"/>
    <s v="37000     "/>
    <s v="SERVICIOS DE TRASLADO Y VIÁTICOS"/>
    <x v="5"/>
    <n v="8199393"/>
    <s v="37500     "/>
    <s v="VIÁTICOS EN EL PAÍS"/>
    <x v="5"/>
    <n v="8199853"/>
    <s v="37504     "/>
    <s v="VIATICOS NACIONALES PARA SERVIDORES PÚBLICOS EN EL DESEMPEÑO DE FUNCIONES OFICIALES."/>
    <n v="725758"/>
    <s v="01                            "/>
    <s v="FORTALECIMIENTO SOCIAL"/>
    <x v="0"/>
    <n v="725800"/>
    <s v="0104                          "/>
    <s v="NIÑAS, NIÑOS Y ADOLESCENTES"/>
    <x v="3"/>
    <n v="21132"/>
    <s v="041       "/>
    <s v="EVENTOS NIÑAS, NIÑOS Y MENORES"/>
    <x v="10"/>
    <s v="PROYECTO"/>
    <n v="8199853"/>
    <s v="37504     "/>
    <s v="VIATICOS NACIONALES PARA SERVIDORES PÚBLICOS EN EL DESEMPEÑO DE FUNCIONES OFICIALES."/>
    <s v="37504-VIATICOS NACIONALES PARA SERVIDORES PÚBLICOS EN EL DESEMPEÑO DE FUNCIONES OFICIALES.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5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5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5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5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4041375041101"/>
    <n v="753"/>
    <x v="1"/>
    <n v="0"/>
    <n v="0"/>
    <n v="0"/>
    <n v="25516"/>
    <n v="25516"/>
    <n v="0"/>
    <n v="25516"/>
    <n v="25516"/>
    <x v="1"/>
    <n v="8199178"/>
    <s v="30000     "/>
    <s v="SERVICIOS GENERALES"/>
    <x v="2"/>
    <n v="8199208"/>
    <s v="37000     "/>
    <s v="SERVICIOS DE TRASLADO Y VIÁTICOS"/>
    <x v="5"/>
    <n v="8199393"/>
    <s v="37500     "/>
    <s v="VIÁTICOS EN EL PAÍS"/>
    <x v="5"/>
    <n v="8199853"/>
    <s v="37504     "/>
    <s v="VIATICOS NACIONALES PARA SERVIDORES PÚBLICOS EN EL DESEMPEÑO DE FUNCIONES OFICIALES."/>
    <n v="725758"/>
    <s v="01                            "/>
    <s v="FORTALECIMIENTO SOCIAL"/>
    <x v="0"/>
    <n v="725800"/>
    <s v="0104                          "/>
    <s v="NIÑAS, NIÑOS Y ADOLESCENTES"/>
    <x v="3"/>
    <n v="21132"/>
    <s v="041       "/>
    <s v="EVENTOS NIÑAS, NIÑOS Y MENORES"/>
    <x v="10"/>
    <s v="PROYECTO"/>
    <n v="8199853"/>
    <s v="37504     "/>
    <s v="VIATICOS NACIONALES PARA SERVIDORES PÚBLICOS EN EL DESEMPEÑO DE FUNCIONES OFICIALES."/>
    <s v="37504-VIATICOS NACIONALES PARA SERVIDORES PÚBLICOS EN EL DESEMPEÑO DE FUNCIONES OFICIALES.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5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5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5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5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4041375041101"/>
    <n v="753"/>
    <x v="2"/>
    <n v="0"/>
    <n v="22131"/>
    <n v="0"/>
    <n v="22531"/>
    <n v="22531"/>
    <n v="0"/>
    <n v="22531"/>
    <n v="22531"/>
    <x v="1"/>
    <n v="8199178"/>
    <s v="30000     "/>
    <s v="SERVICIOS GENERALES"/>
    <x v="2"/>
    <n v="8199208"/>
    <s v="37000     "/>
    <s v="SERVICIOS DE TRASLADO Y VIÁTICOS"/>
    <x v="5"/>
    <n v="8199393"/>
    <s v="37500     "/>
    <s v="VIÁTICOS EN EL PAÍS"/>
    <x v="5"/>
    <n v="8199853"/>
    <s v="37504     "/>
    <s v="VIATICOS NACIONALES PARA SERVIDORES PÚBLICOS EN EL DESEMPEÑO DE FUNCIONES OFICIALES."/>
    <n v="725758"/>
    <s v="01                            "/>
    <s v="FORTALECIMIENTO SOCIAL"/>
    <x v="0"/>
    <n v="725800"/>
    <s v="0104                          "/>
    <s v="NIÑAS, NIÑOS Y ADOLESCENTES"/>
    <x v="3"/>
    <n v="21132"/>
    <s v="041       "/>
    <s v="EVENTOS NIÑAS, NIÑOS Y MENORES"/>
    <x v="10"/>
    <s v="PROYECTO"/>
    <n v="8199853"/>
    <s v="37504     "/>
    <s v="VIATICOS NACIONALES PARA SERVIDORES PÚBLICOS EN EL DESEMPEÑO DE FUNCIONES OFICIALES."/>
    <s v="37504-VIATICOS NACIONALES PARA SERVIDORES PÚBLICOS EN EL DESEMPEÑO DE FUNCIONES OFICIALES.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5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5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5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5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48131"/>
    <n v="0"/>
  </r>
  <r>
    <s v="0104041375041101"/>
    <n v="753"/>
    <x v="3"/>
    <n v="0"/>
    <n v="0"/>
    <n v="0"/>
    <n v="0"/>
    <n v="0"/>
    <n v="0"/>
    <n v="0"/>
    <n v="0"/>
    <x v="1"/>
    <n v="8199178"/>
    <s v="30000     "/>
    <s v="SERVICIOS GENERALES"/>
    <x v="2"/>
    <n v="8199208"/>
    <s v="37000     "/>
    <s v="SERVICIOS DE TRASLADO Y VIÁTICOS"/>
    <x v="5"/>
    <n v="8199393"/>
    <s v="37500     "/>
    <s v="VIÁTICOS EN EL PAÍS"/>
    <x v="5"/>
    <n v="8199853"/>
    <s v="37504     "/>
    <s v="VIATICOS NACIONALES PARA SERVIDORES PÚBLICOS EN EL DESEMPEÑO DE FUNCIONES OFICIALES."/>
    <n v="725758"/>
    <s v="01                            "/>
    <s v="FORTALECIMIENTO SOCIAL"/>
    <x v="0"/>
    <n v="725800"/>
    <s v="0104                          "/>
    <s v="NIÑAS, NIÑOS Y ADOLESCENTES"/>
    <x v="3"/>
    <n v="21132"/>
    <s v="041       "/>
    <s v="EVENTOS NIÑAS, NIÑOS Y MENORES"/>
    <x v="10"/>
    <s v="PROYECTO"/>
    <n v="8199853"/>
    <s v="37504     "/>
    <s v="VIATICOS NACIONALES PARA SERVIDORES PÚBLICOS EN EL DESEMPEÑO DE FUNCIONES OFICIALES."/>
    <s v="37504-VIATICOS NACIONALES PARA SERVIDORES PÚBLICOS EN EL DESEMPEÑO DE FUNCIONES OFICIALES.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5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5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5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5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4041375041101"/>
    <n v="753"/>
    <x v="4"/>
    <n v="0"/>
    <n v="0"/>
    <n v="0"/>
    <n v="0"/>
    <n v="0"/>
    <n v="0"/>
    <n v="0"/>
    <n v="0"/>
    <x v="1"/>
    <n v="8199178"/>
    <s v="30000     "/>
    <s v="SERVICIOS GENERALES"/>
    <x v="2"/>
    <n v="8199208"/>
    <s v="37000     "/>
    <s v="SERVICIOS DE TRASLADO Y VIÁTICOS"/>
    <x v="5"/>
    <n v="8199393"/>
    <s v="37500     "/>
    <s v="VIÁTICOS EN EL PAÍS"/>
    <x v="5"/>
    <n v="8199853"/>
    <s v="37504     "/>
    <s v="VIATICOS NACIONALES PARA SERVIDORES PÚBLICOS EN EL DESEMPEÑO DE FUNCIONES OFICIALES."/>
    <n v="725758"/>
    <s v="01                            "/>
    <s v="FORTALECIMIENTO SOCIAL"/>
    <x v="0"/>
    <n v="725800"/>
    <s v="0104                          "/>
    <s v="NIÑAS, NIÑOS Y ADOLESCENTES"/>
    <x v="3"/>
    <n v="21132"/>
    <s v="041       "/>
    <s v="EVENTOS NIÑAS, NIÑOS Y MENORES"/>
    <x v="10"/>
    <s v="PROYECTO"/>
    <n v="8199853"/>
    <s v="37504     "/>
    <s v="VIATICOS NACIONALES PARA SERVIDORES PÚBLICOS EN EL DESEMPEÑO DE FUNCIONES OFICIALES."/>
    <s v="37504-VIATICOS NACIONALES PARA SERVIDORES PÚBLICOS EN EL DESEMPEÑO DE FUNCIONES OFICIALES.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5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5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5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5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4041375041101"/>
    <n v="753"/>
    <x v="5"/>
    <n v="0"/>
    <n v="0"/>
    <n v="0"/>
    <n v="0"/>
    <n v="0"/>
    <n v="0"/>
    <n v="0"/>
    <n v="0"/>
    <x v="1"/>
    <n v="8199178"/>
    <s v="30000     "/>
    <s v="SERVICIOS GENERALES"/>
    <x v="2"/>
    <n v="8199208"/>
    <s v="37000     "/>
    <s v="SERVICIOS DE TRASLADO Y VIÁTICOS"/>
    <x v="5"/>
    <n v="8199393"/>
    <s v="37500     "/>
    <s v="VIÁTICOS EN EL PAÍS"/>
    <x v="5"/>
    <n v="8199853"/>
    <s v="37504     "/>
    <s v="VIATICOS NACIONALES PARA SERVIDORES PÚBLICOS EN EL DESEMPEÑO DE FUNCIONES OFICIALES."/>
    <n v="725758"/>
    <s v="01                            "/>
    <s v="FORTALECIMIENTO SOCIAL"/>
    <x v="0"/>
    <n v="725800"/>
    <s v="0104                          "/>
    <s v="NIÑAS, NIÑOS Y ADOLESCENTES"/>
    <x v="3"/>
    <n v="21132"/>
    <s v="041       "/>
    <s v="EVENTOS NIÑAS, NIÑOS Y MENORES"/>
    <x v="10"/>
    <s v="PROYECTO"/>
    <n v="8199853"/>
    <s v="37504     "/>
    <s v="VIATICOS NACIONALES PARA SERVIDORES PÚBLICOS EN EL DESEMPEÑO DE FUNCIONES OFICIALES."/>
    <s v="37504-VIATICOS NACIONALES PARA SERVIDORES PÚBLICOS EN EL DESEMPEÑO DE FUNCIONES OFICIALES.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5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5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5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5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4041375041101"/>
    <n v="753"/>
    <x v="6"/>
    <n v="0"/>
    <n v="0"/>
    <n v="0"/>
    <n v="0"/>
    <n v="0"/>
    <n v="0"/>
    <n v="0"/>
    <n v="0"/>
    <x v="1"/>
    <n v="8199178"/>
    <s v="30000     "/>
    <s v="SERVICIOS GENERALES"/>
    <x v="2"/>
    <n v="8199208"/>
    <s v="37000     "/>
    <s v="SERVICIOS DE TRASLADO Y VIÁTICOS"/>
    <x v="5"/>
    <n v="8199393"/>
    <s v="37500     "/>
    <s v="VIÁTICOS EN EL PAÍS"/>
    <x v="5"/>
    <n v="8199853"/>
    <s v="37504     "/>
    <s v="VIATICOS NACIONALES PARA SERVIDORES PÚBLICOS EN EL DESEMPEÑO DE FUNCIONES OFICIALES."/>
    <n v="725758"/>
    <s v="01                            "/>
    <s v="FORTALECIMIENTO SOCIAL"/>
    <x v="0"/>
    <n v="725800"/>
    <s v="0104                          "/>
    <s v="NIÑAS, NIÑOS Y ADOLESCENTES"/>
    <x v="3"/>
    <n v="21132"/>
    <s v="041       "/>
    <s v="EVENTOS NIÑAS, NIÑOS Y MENORES"/>
    <x v="10"/>
    <s v="PROYECTO"/>
    <n v="8199853"/>
    <s v="37504     "/>
    <s v="VIATICOS NACIONALES PARA SERVIDORES PÚBLICOS EN EL DESEMPEÑO DE FUNCIONES OFICIALES."/>
    <s v="37504-VIATICOS NACIONALES PARA SERVIDORES PÚBLICOS EN EL DESEMPEÑO DE FUNCIONES OFICIALES.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5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5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5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5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4041375041101"/>
    <n v="753"/>
    <x v="7"/>
    <n v="0"/>
    <n v="0"/>
    <n v="0"/>
    <n v="0"/>
    <n v="0"/>
    <n v="0"/>
    <n v="0"/>
    <n v="0"/>
    <x v="1"/>
    <n v="8199178"/>
    <s v="30000     "/>
    <s v="SERVICIOS GENERALES"/>
    <x v="2"/>
    <n v="8199208"/>
    <s v="37000     "/>
    <s v="SERVICIOS DE TRASLADO Y VIÁTICOS"/>
    <x v="5"/>
    <n v="8199393"/>
    <s v="37500     "/>
    <s v="VIÁTICOS EN EL PAÍS"/>
    <x v="5"/>
    <n v="8199853"/>
    <s v="37504     "/>
    <s v="VIATICOS NACIONALES PARA SERVIDORES PÚBLICOS EN EL DESEMPEÑO DE FUNCIONES OFICIALES."/>
    <n v="725758"/>
    <s v="01                            "/>
    <s v="FORTALECIMIENTO SOCIAL"/>
    <x v="0"/>
    <n v="725800"/>
    <s v="0104                          "/>
    <s v="NIÑAS, NIÑOS Y ADOLESCENTES"/>
    <x v="3"/>
    <n v="21132"/>
    <s v="041       "/>
    <s v="EVENTOS NIÑAS, NIÑOS Y MENORES"/>
    <x v="10"/>
    <s v="PROYECTO"/>
    <n v="8199853"/>
    <s v="37504     "/>
    <s v="VIATICOS NACIONALES PARA SERVIDORES PÚBLICOS EN EL DESEMPEÑO DE FUNCIONES OFICIALES."/>
    <s v="37504-VIATICOS NACIONALES PARA SERVIDORES PÚBLICOS EN EL DESEMPEÑO DE FUNCIONES OFICIALES.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5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5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5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5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4041375041101"/>
    <n v="753"/>
    <x v="8"/>
    <n v="0"/>
    <n v="0"/>
    <n v="0"/>
    <n v="0"/>
    <n v="0"/>
    <n v="0"/>
    <n v="0"/>
    <n v="0"/>
    <x v="1"/>
    <n v="8199178"/>
    <s v="30000     "/>
    <s v="SERVICIOS GENERALES"/>
    <x v="2"/>
    <n v="8199208"/>
    <s v="37000     "/>
    <s v="SERVICIOS DE TRASLADO Y VIÁTICOS"/>
    <x v="5"/>
    <n v="8199393"/>
    <s v="37500     "/>
    <s v="VIÁTICOS EN EL PAÍS"/>
    <x v="5"/>
    <n v="8199853"/>
    <s v="37504     "/>
    <s v="VIATICOS NACIONALES PARA SERVIDORES PÚBLICOS EN EL DESEMPEÑO DE FUNCIONES OFICIALES."/>
    <n v="725758"/>
    <s v="01                            "/>
    <s v="FORTALECIMIENTO SOCIAL"/>
    <x v="0"/>
    <n v="725800"/>
    <s v="0104                          "/>
    <s v="NIÑAS, NIÑOS Y ADOLESCENTES"/>
    <x v="3"/>
    <n v="21132"/>
    <s v="041       "/>
    <s v="EVENTOS NIÑAS, NIÑOS Y MENORES"/>
    <x v="10"/>
    <s v="PROYECTO"/>
    <n v="8199853"/>
    <s v="37504     "/>
    <s v="VIATICOS NACIONALES PARA SERVIDORES PÚBLICOS EN EL DESEMPEÑO DE FUNCIONES OFICIALES."/>
    <s v="37504-VIATICOS NACIONALES PARA SERVIDORES PÚBLICOS EN EL DESEMPEÑO DE FUNCIONES OFICIALES.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5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5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5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5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4041375041101"/>
    <n v="753"/>
    <x v="9"/>
    <n v="0"/>
    <n v="0"/>
    <n v="0"/>
    <n v="0"/>
    <n v="0"/>
    <n v="0"/>
    <n v="0"/>
    <n v="0"/>
    <x v="1"/>
    <n v="8199178"/>
    <s v="30000     "/>
    <s v="SERVICIOS GENERALES"/>
    <x v="2"/>
    <n v="8199208"/>
    <s v="37000     "/>
    <s v="SERVICIOS DE TRASLADO Y VIÁTICOS"/>
    <x v="5"/>
    <n v="8199393"/>
    <s v="37500     "/>
    <s v="VIÁTICOS EN EL PAÍS"/>
    <x v="5"/>
    <n v="8199853"/>
    <s v="37504     "/>
    <s v="VIATICOS NACIONALES PARA SERVIDORES PÚBLICOS EN EL DESEMPEÑO DE FUNCIONES OFICIALES."/>
    <n v="725758"/>
    <s v="01                            "/>
    <s v="FORTALECIMIENTO SOCIAL"/>
    <x v="0"/>
    <n v="725800"/>
    <s v="0104                          "/>
    <s v="NIÑAS, NIÑOS Y ADOLESCENTES"/>
    <x v="3"/>
    <n v="21132"/>
    <s v="041       "/>
    <s v="EVENTOS NIÑAS, NIÑOS Y MENORES"/>
    <x v="10"/>
    <s v="PROYECTO"/>
    <n v="8199853"/>
    <s v="37504     "/>
    <s v="VIATICOS NACIONALES PARA SERVIDORES PÚBLICOS EN EL DESEMPEÑO DE FUNCIONES OFICIALES."/>
    <s v="37504-VIATICOS NACIONALES PARA SERVIDORES PÚBLICOS EN EL DESEMPEÑO DE FUNCIONES OFICIALES.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5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5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5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5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4041375041101"/>
    <n v="753"/>
    <x v="10"/>
    <n v="0"/>
    <n v="0"/>
    <n v="0"/>
    <n v="0"/>
    <n v="0"/>
    <n v="0"/>
    <n v="0"/>
    <n v="0"/>
    <x v="1"/>
    <n v="8199178"/>
    <s v="30000     "/>
    <s v="SERVICIOS GENERALES"/>
    <x v="2"/>
    <n v="8199208"/>
    <s v="37000     "/>
    <s v="SERVICIOS DE TRASLADO Y VIÁTICOS"/>
    <x v="5"/>
    <n v="8199393"/>
    <s v="37500     "/>
    <s v="VIÁTICOS EN EL PAÍS"/>
    <x v="5"/>
    <n v="8199853"/>
    <s v="37504     "/>
    <s v="VIATICOS NACIONALES PARA SERVIDORES PÚBLICOS EN EL DESEMPEÑO DE FUNCIONES OFICIALES."/>
    <n v="725758"/>
    <s v="01                            "/>
    <s v="FORTALECIMIENTO SOCIAL"/>
    <x v="0"/>
    <n v="725800"/>
    <s v="0104                          "/>
    <s v="NIÑAS, NIÑOS Y ADOLESCENTES"/>
    <x v="3"/>
    <n v="21132"/>
    <s v="041       "/>
    <s v="EVENTOS NIÑAS, NIÑOS Y MENORES"/>
    <x v="10"/>
    <s v="PROYECTO"/>
    <n v="8199853"/>
    <s v="37504     "/>
    <s v="VIATICOS NACIONALES PARA SERVIDORES PÚBLICOS EN EL DESEMPEÑO DE FUNCIONES OFICIALES."/>
    <s v="37504-VIATICOS NACIONALES PARA SERVIDORES PÚBLICOS EN EL DESEMPEÑO DE FUNCIONES OFICIALES.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5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5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5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5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4041375041101"/>
    <n v="753"/>
    <x v="11"/>
    <n v="0"/>
    <n v="0"/>
    <n v="0"/>
    <n v="0"/>
    <n v="0"/>
    <n v="0"/>
    <n v="0"/>
    <n v="0"/>
    <x v="1"/>
    <n v="8199178"/>
    <s v="30000     "/>
    <s v="SERVICIOS GENERALES"/>
    <x v="2"/>
    <n v="8199208"/>
    <s v="37000     "/>
    <s v="SERVICIOS DE TRASLADO Y VIÁTICOS"/>
    <x v="5"/>
    <n v="8199393"/>
    <s v="37500     "/>
    <s v="VIÁTICOS EN EL PAÍS"/>
    <x v="5"/>
    <n v="8199853"/>
    <s v="37504     "/>
    <s v="VIATICOS NACIONALES PARA SERVIDORES PÚBLICOS EN EL DESEMPEÑO DE FUNCIONES OFICIALES."/>
    <n v="725758"/>
    <s v="01                            "/>
    <s v="FORTALECIMIENTO SOCIAL"/>
    <x v="0"/>
    <n v="725800"/>
    <s v="0104                          "/>
    <s v="NIÑAS, NIÑOS Y ADOLESCENTES"/>
    <x v="3"/>
    <n v="21132"/>
    <s v="041       "/>
    <s v="EVENTOS NIÑAS, NIÑOS Y MENORES"/>
    <x v="10"/>
    <s v="PROYECTO"/>
    <n v="8199853"/>
    <s v="37504     "/>
    <s v="VIATICOS NACIONALES PARA SERVIDORES PÚBLICOS EN EL DESEMPEÑO DE FUNCIONES OFICIALES."/>
    <s v="37504-VIATICOS NACIONALES PARA SERVIDORES PÚBLICOS EN EL DESEMPEÑO DE FUNCIONES OFICIALES.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5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5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5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5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84"/>
  </r>
  <r>
    <s v="0104041382011101"/>
    <n v="554"/>
    <x v="0"/>
    <n v="0"/>
    <n v="0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758"/>
    <s v="01                            "/>
    <s v="FORTALECIMIENTO SOCIAL"/>
    <x v="0"/>
    <n v="725800"/>
    <s v="0104                          "/>
    <s v="NIÑAS, NIÑOS Y ADOLESCENTES"/>
    <x v="3"/>
    <n v="21132"/>
    <s v="041       "/>
    <s v="EVENTOS NIÑAS, NIÑOS Y MENORES"/>
    <x v="10"/>
    <s v="PROYECTO"/>
    <n v="8199863"/>
    <s v="38201     "/>
    <s v="GASTOS DE ORDEN SOCIAL "/>
    <s v="38201-GASTOS DE ORDEN SOCI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54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5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5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5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4041382011101"/>
    <n v="554"/>
    <x v="1"/>
    <n v="0"/>
    <n v="0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758"/>
    <s v="01                            "/>
    <s v="FORTALECIMIENTO SOCIAL"/>
    <x v="0"/>
    <n v="725800"/>
    <s v="0104                          "/>
    <s v="NIÑAS, NIÑOS Y ADOLESCENTES"/>
    <x v="3"/>
    <n v="21132"/>
    <s v="041       "/>
    <s v="EVENTOS NIÑAS, NIÑOS Y MENORES"/>
    <x v="10"/>
    <s v="PROYECTO"/>
    <n v="8199863"/>
    <s v="38201     "/>
    <s v="GASTOS DE ORDEN SOCIAL "/>
    <s v="38201-GASTOS DE ORDEN SOCI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54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5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5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5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4041382011101"/>
    <n v="554"/>
    <x v="2"/>
    <n v="0"/>
    <n v="3778.41"/>
    <n v="0"/>
    <n v="3778.41"/>
    <n v="3778.41"/>
    <n v="0"/>
    <n v="3778.41"/>
    <n v="3778.41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758"/>
    <s v="01                            "/>
    <s v="FORTALECIMIENTO SOCIAL"/>
    <x v="0"/>
    <n v="725800"/>
    <s v="0104                          "/>
    <s v="NIÑAS, NIÑOS Y ADOLESCENTES"/>
    <x v="3"/>
    <n v="21132"/>
    <s v="041       "/>
    <s v="EVENTOS NIÑAS, NIÑOS Y MENORES"/>
    <x v="10"/>
    <s v="PROYECTO"/>
    <n v="8199863"/>
    <s v="38201     "/>
    <s v="GASTOS DE ORDEN SOCIAL "/>
    <s v="38201-GASTOS DE ORDEN SOCI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54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5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5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5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18175.96"/>
  </r>
  <r>
    <s v="0104041382011101"/>
    <n v="554"/>
    <x v="3"/>
    <n v="33333"/>
    <n v="2683.11"/>
    <n v="0"/>
    <n v="36016.11"/>
    <n v="36016.11"/>
    <n v="0"/>
    <n v="36016.11"/>
    <n v="36016.11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758"/>
    <s v="01                            "/>
    <s v="FORTALECIMIENTO SOCIAL"/>
    <x v="0"/>
    <n v="725800"/>
    <s v="0104                          "/>
    <s v="NIÑAS, NIÑOS Y ADOLESCENTES"/>
    <x v="3"/>
    <n v="21132"/>
    <s v="041       "/>
    <s v="EVENTOS NIÑAS, NIÑOS Y MENORES"/>
    <x v="10"/>
    <s v="PROYECTO"/>
    <n v="8199863"/>
    <s v="38201     "/>
    <s v="GASTOS DE ORDEN SOCIAL "/>
    <s v="38201-GASTOS DE ORDEN SOCI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54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5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5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5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3778.41"/>
    <n v="0"/>
  </r>
  <r>
    <s v="0104041382011101"/>
    <n v="554"/>
    <x v="4"/>
    <n v="0"/>
    <n v="0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758"/>
    <s v="01                            "/>
    <s v="FORTALECIMIENTO SOCIAL"/>
    <x v="0"/>
    <n v="725800"/>
    <s v="0104                          "/>
    <s v="NIÑAS, NIÑOS Y ADOLESCENTES"/>
    <x v="3"/>
    <n v="21132"/>
    <s v="041       "/>
    <s v="EVENTOS NIÑAS, NIÑOS Y MENORES"/>
    <x v="10"/>
    <s v="PROYECTO"/>
    <n v="8199863"/>
    <s v="38201     "/>
    <s v="GASTOS DE ORDEN SOCIAL "/>
    <s v="38201-GASTOS DE ORDEN SOCI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54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5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5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5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30810.01"/>
    <n v="0"/>
  </r>
  <r>
    <s v="0104041382011101"/>
    <n v="554"/>
    <x v="5"/>
    <n v="0"/>
    <n v="0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758"/>
    <s v="01                            "/>
    <s v="FORTALECIMIENTO SOCIAL"/>
    <x v="0"/>
    <n v="725800"/>
    <s v="0104                          "/>
    <s v="NIÑAS, NIÑOS Y ADOLESCENTES"/>
    <x v="3"/>
    <n v="21132"/>
    <s v="041       "/>
    <s v="EVENTOS NIÑAS, NIÑOS Y MENORES"/>
    <x v="10"/>
    <s v="PROYECTO"/>
    <n v="8199863"/>
    <s v="38201     "/>
    <s v="GASTOS DE ORDEN SOCIAL "/>
    <s v="38201-GASTOS DE ORDEN SOCI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54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5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5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5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4041382011101"/>
    <n v="554"/>
    <x v="6"/>
    <n v="0"/>
    <n v="0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758"/>
    <s v="01                            "/>
    <s v="FORTALECIMIENTO SOCIAL"/>
    <x v="0"/>
    <n v="725800"/>
    <s v="0104                          "/>
    <s v="NIÑAS, NIÑOS Y ADOLESCENTES"/>
    <x v="3"/>
    <n v="21132"/>
    <s v="041       "/>
    <s v="EVENTOS NIÑAS, NIÑOS Y MENORES"/>
    <x v="10"/>
    <s v="PROYECTO"/>
    <n v="8199863"/>
    <s v="38201     "/>
    <s v="GASTOS DE ORDEN SOCIAL "/>
    <s v="38201-GASTOS DE ORDEN SOCI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54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5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5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5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4041382011101"/>
    <n v="554"/>
    <x v="7"/>
    <n v="0"/>
    <n v="0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758"/>
    <s v="01                            "/>
    <s v="FORTALECIMIENTO SOCIAL"/>
    <x v="0"/>
    <n v="725800"/>
    <s v="0104                          "/>
    <s v="NIÑAS, NIÑOS Y ADOLESCENTES"/>
    <x v="3"/>
    <n v="21132"/>
    <s v="041       "/>
    <s v="EVENTOS NIÑAS, NIÑOS Y MENORES"/>
    <x v="10"/>
    <s v="PROYECTO"/>
    <n v="8199863"/>
    <s v="38201     "/>
    <s v="GASTOS DE ORDEN SOCIAL "/>
    <s v="38201-GASTOS DE ORDEN SOCI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54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5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5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5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4041382011101"/>
    <n v="554"/>
    <x v="8"/>
    <n v="33333"/>
    <n v="-32437"/>
    <n v="0"/>
    <n v="896"/>
    <n v="896"/>
    <n v="0"/>
    <n v="896"/>
    <n v="896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758"/>
    <s v="01                            "/>
    <s v="FORTALECIMIENTO SOCIAL"/>
    <x v="0"/>
    <n v="725800"/>
    <s v="0104                          "/>
    <s v="NIÑAS, NIÑOS Y ADOLESCENTES"/>
    <x v="3"/>
    <n v="21132"/>
    <s v="041       "/>
    <s v="EVENTOS NIÑAS, NIÑOS Y MENORES"/>
    <x v="10"/>
    <s v="PROYECTO"/>
    <n v="8199863"/>
    <s v="38201     "/>
    <s v="GASTOS DE ORDEN SOCIAL "/>
    <s v="38201-GASTOS DE ORDEN SOCI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54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5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5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5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4041382011101"/>
    <n v="554"/>
    <x v="9"/>
    <n v="33333"/>
    <n v="-33333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758"/>
    <s v="01                            "/>
    <s v="FORTALECIMIENTO SOCIAL"/>
    <x v="0"/>
    <n v="725800"/>
    <s v="0104                          "/>
    <s v="NIÑAS, NIÑOS Y ADOLESCENTES"/>
    <x v="3"/>
    <n v="21132"/>
    <s v="041       "/>
    <s v="EVENTOS NIÑAS, NIÑOS Y MENORES"/>
    <x v="10"/>
    <s v="PROYECTO"/>
    <n v="8199863"/>
    <s v="38201     "/>
    <s v="GASTOS DE ORDEN SOCIAL "/>
    <s v="38201-GASTOS DE ORDEN SOCI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54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5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5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5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4041382011101"/>
    <n v="554"/>
    <x v="10"/>
    <n v="0"/>
    <n v="0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758"/>
    <s v="01                            "/>
    <s v="FORTALECIMIENTO SOCIAL"/>
    <x v="0"/>
    <n v="725800"/>
    <s v="0104                          "/>
    <s v="NIÑAS, NIÑOS Y ADOLESCENTES"/>
    <x v="3"/>
    <n v="21132"/>
    <s v="041       "/>
    <s v="EVENTOS NIÑAS, NIÑOS Y MENORES"/>
    <x v="10"/>
    <s v="PROYECTO"/>
    <n v="8199863"/>
    <s v="38201     "/>
    <s v="GASTOS DE ORDEN SOCIAL "/>
    <s v="38201-GASTOS DE ORDEN SOCI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54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5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5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5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4041382011101"/>
    <n v="554"/>
    <x v="11"/>
    <n v="0"/>
    <n v="0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758"/>
    <s v="01                            "/>
    <s v="FORTALECIMIENTO SOCIAL"/>
    <x v="0"/>
    <n v="725800"/>
    <s v="0104                          "/>
    <s v="NIÑAS, NIÑOS Y ADOLESCENTES"/>
    <x v="3"/>
    <n v="21132"/>
    <s v="041       "/>
    <s v="EVENTOS NIÑAS, NIÑOS Y MENORES"/>
    <x v="10"/>
    <s v="PROYECTO"/>
    <n v="8199863"/>
    <s v="38201     "/>
    <s v="GASTOS DE ORDEN SOCIAL "/>
    <s v="38201-GASTOS DE ORDEN SOCI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54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5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5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5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75720.94"/>
  </r>
  <r>
    <s v="0105009211011101"/>
    <n v="736"/>
    <x v="0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01"/>
    <s v="0105                          "/>
    <s v="GRUPOS VULNERABLES"/>
    <x v="4"/>
    <n v="21133"/>
    <s v="009       "/>
    <s v="PLATICAS, TALLERES Y CURSOS PARA GRUPOS VULNERABLES"/>
    <x v="11"/>
    <s v="PROYECTO"/>
    <n v="8199695"/>
    <s v="21101     "/>
    <s v="MATERIALES Y UTILES DE OFICINA"/>
    <s v="21101-MATERIALES Y UTILES DE OFICIN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3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3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3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3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5009211011101"/>
    <n v="736"/>
    <x v="1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01"/>
    <s v="0105                          "/>
    <s v="GRUPOS VULNERABLES"/>
    <x v="4"/>
    <n v="21133"/>
    <s v="009       "/>
    <s v="PLATICAS, TALLERES Y CURSOS PARA GRUPOS VULNERABLES"/>
    <x v="11"/>
    <s v="PROYECTO"/>
    <n v="8199695"/>
    <s v="21101     "/>
    <s v="MATERIALES Y UTILES DE OFICINA"/>
    <s v="21101-MATERIALES Y UTILES DE OFICIN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3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3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3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3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5009211011101"/>
    <n v="736"/>
    <x v="2"/>
    <n v="0"/>
    <n v="3630.8"/>
    <n v="0"/>
    <n v="3630.8"/>
    <n v="3630.8"/>
    <n v="0"/>
    <n v="3630.8"/>
    <n v="3630.8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01"/>
    <s v="0105                          "/>
    <s v="GRUPOS VULNERABLES"/>
    <x v="4"/>
    <n v="21133"/>
    <s v="009       "/>
    <s v="PLATICAS, TALLERES Y CURSOS PARA GRUPOS VULNERABLES"/>
    <x v="11"/>
    <s v="PROYECTO"/>
    <n v="8199695"/>
    <s v="21101     "/>
    <s v="MATERIALES Y UTILES DE OFICINA"/>
    <s v="21101-MATERIALES Y UTILES DE OFICIN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3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3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3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3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362.73"/>
    <n v="0"/>
  </r>
  <r>
    <s v="0105009211011101"/>
    <n v="736"/>
    <x v="3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01"/>
    <s v="0105                          "/>
    <s v="GRUPOS VULNERABLES"/>
    <x v="4"/>
    <n v="21133"/>
    <s v="009       "/>
    <s v="PLATICAS, TALLERES Y CURSOS PARA GRUPOS VULNERABLES"/>
    <x v="11"/>
    <s v="PROYECTO"/>
    <n v="8199695"/>
    <s v="21101     "/>
    <s v="MATERIALES Y UTILES DE OFICINA"/>
    <s v="21101-MATERIALES Y UTILES DE OFICIN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3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3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3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3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3630.8"/>
    <n v="0"/>
  </r>
  <r>
    <s v="0105009211011101"/>
    <n v="736"/>
    <x v="4"/>
    <n v="0"/>
    <n v="5581.62"/>
    <n v="0"/>
    <n v="5581.62"/>
    <n v="5581.62"/>
    <n v="0"/>
    <n v="5581.62"/>
    <n v="5581.62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01"/>
    <s v="0105                          "/>
    <s v="GRUPOS VULNERABLES"/>
    <x v="4"/>
    <n v="21133"/>
    <s v="009       "/>
    <s v="PLATICAS, TALLERES Y CURSOS PARA GRUPOS VULNERABLES"/>
    <x v="11"/>
    <s v="PROYECTO"/>
    <n v="8199695"/>
    <s v="21101     "/>
    <s v="MATERIALES Y UTILES DE OFICINA"/>
    <s v="21101-MATERIALES Y UTILES DE OFICIN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3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3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3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3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5009211011101"/>
    <n v="736"/>
    <x v="5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01"/>
    <s v="0105                          "/>
    <s v="GRUPOS VULNERABLES"/>
    <x v="4"/>
    <n v="21133"/>
    <s v="009       "/>
    <s v="PLATICAS, TALLERES Y CURSOS PARA GRUPOS VULNERABLES"/>
    <x v="11"/>
    <s v="PROYECTO"/>
    <n v="8199695"/>
    <s v="21101     "/>
    <s v="MATERIALES Y UTILES DE OFICINA"/>
    <s v="21101-MATERIALES Y UTILES DE OFICIN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3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3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3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3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5581.62"/>
    <n v="0"/>
  </r>
  <r>
    <s v="0105009211011101"/>
    <n v="736"/>
    <x v="6"/>
    <n v="0"/>
    <n v="1179.3699999999999"/>
    <n v="0"/>
    <n v="1179.3699999999999"/>
    <n v="1179.3699999999999"/>
    <n v="0"/>
    <n v="1179.3699999999999"/>
    <n v="1179.3699999999999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01"/>
    <s v="0105                          "/>
    <s v="GRUPOS VULNERABLES"/>
    <x v="4"/>
    <n v="21133"/>
    <s v="009       "/>
    <s v="PLATICAS, TALLERES Y CURSOS PARA GRUPOS VULNERABLES"/>
    <x v="11"/>
    <s v="PROYECTO"/>
    <n v="8199695"/>
    <s v="21101     "/>
    <s v="MATERIALES Y UTILES DE OFICINA"/>
    <s v="21101-MATERIALES Y UTILES DE OFICIN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3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3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3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3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5009211011101"/>
    <n v="736"/>
    <x v="7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01"/>
    <s v="0105                          "/>
    <s v="GRUPOS VULNERABLES"/>
    <x v="4"/>
    <n v="21133"/>
    <s v="009       "/>
    <s v="PLATICAS, TALLERES Y CURSOS PARA GRUPOS VULNERABLES"/>
    <x v="11"/>
    <s v="PROYECTO"/>
    <n v="8199695"/>
    <s v="21101     "/>
    <s v="MATERIALES Y UTILES DE OFICINA"/>
    <s v="21101-MATERIALES Y UTILES DE OFICIN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3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3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3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3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500"/>
    <n v="0"/>
  </r>
  <r>
    <s v="0105009211011101"/>
    <n v="736"/>
    <x v="8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01"/>
    <s v="0105                          "/>
    <s v="GRUPOS VULNERABLES"/>
    <x v="4"/>
    <n v="21133"/>
    <s v="009       "/>
    <s v="PLATICAS, TALLERES Y CURSOS PARA GRUPOS VULNERABLES"/>
    <x v="11"/>
    <s v="PROYECTO"/>
    <n v="8199695"/>
    <s v="21101     "/>
    <s v="MATERIALES Y UTILES DE OFICINA"/>
    <s v="21101-MATERIALES Y UTILES DE OFICIN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3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3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3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3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5009211011101"/>
    <n v="736"/>
    <x v="9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01"/>
    <s v="0105                          "/>
    <s v="GRUPOS VULNERABLES"/>
    <x v="4"/>
    <n v="21133"/>
    <s v="009       "/>
    <s v="PLATICAS, TALLERES Y CURSOS PARA GRUPOS VULNERABLES"/>
    <x v="11"/>
    <s v="PROYECTO"/>
    <n v="8199695"/>
    <s v="21101     "/>
    <s v="MATERIALES Y UTILES DE OFICINA"/>
    <s v="21101-MATERIALES Y UTILES DE OFICIN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3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3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3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3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5009211011101"/>
    <n v="736"/>
    <x v="10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01"/>
    <s v="0105                          "/>
    <s v="GRUPOS VULNERABLES"/>
    <x v="4"/>
    <n v="21133"/>
    <s v="009       "/>
    <s v="PLATICAS, TALLERES Y CURSOS PARA GRUPOS VULNERABLES"/>
    <x v="11"/>
    <s v="PROYECTO"/>
    <n v="8199695"/>
    <s v="21101     "/>
    <s v="MATERIALES Y UTILES DE OFICINA"/>
    <s v="21101-MATERIALES Y UTILES DE OFICIN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3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3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3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3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5009211011101"/>
    <n v="736"/>
    <x v="11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01"/>
    <s v="0105                          "/>
    <s v="GRUPOS VULNERABLES"/>
    <x v="4"/>
    <n v="21133"/>
    <s v="009       "/>
    <s v="PLATICAS, TALLERES Y CURSOS PARA GRUPOS VULNERABLES"/>
    <x v="11"/>
    <s v="PROYECTO"/>
    <n v="8199695"/>
    <s v="21101     "/>
    <s v="MATERIALES Y UTILES DE OFICINA"/>
    <s v="21101-MATERIALES Y UTILES DE OFICIN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3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3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3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3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1683.36"/>
  </r>
  <r>
    <s v="0105009212011101"/>
    <n v="555"/>
    <x v="0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801"/>
    <s v="0105                          "/>
    <s v="GRUPOS VULNERABLES"/>
    <x v="4"/>
    <n v="21133"/>
    <s v="009       "/>
    <s v="PLATICAS, TALLERES Y CURSOS PARA GRUPOS VULNERABLES"/>
    <x v="11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5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5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5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5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5009212011101"/>
    <n v="555"/>
    <x v="1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801"/>
    <s v="0105                          "/>
    <s v="GRUPOS VULNERABLES"/>
    <x v="4"/>
    <n v="21133"/>
    <s v="009       "/>
    <s v="PLATICAS, TALLERES Y CURSOS PARA GRUPOS VULNERABLES"/>
    <x v="11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5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5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5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5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5009212011101"/>
    <n v="555"/>
    <x v="2"/>
    <n v="10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801"/>
    <s v="0105                          "/>
    <s v="GRUPOS VULNERABLES"/>
    <x v="4"/>
    <n v="21133"/>
    <s v="009       "/>
    <s v="PLATICAS, TALLERES Y CURSOS PARA GRUPOS VULNERABLES"/>
    <x v="11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5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5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5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5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5009212011101"/>
    <n v="555"/>
    <x v="3"/>
    <n v="10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801"/>
    <s v="0105                          "/>
    <s v="GRUPOS VULNERABLES"/>
    <x v="4"/>
    <n v="21133"/>
    <s v="009       "/>
    <s v="PLATICAS, TALLERES Y CURSOS PARA GRUPOS VULNERABLES"/>
    <x v="11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5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5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5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5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5009212011101"/>
    <n v="555"/>
    <x v="4"/>
    <n v="10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801"/>
    <s v="0105                          "/>
    <s v="GRUPOS VULNERABLES"/>
    <x v="4"/>
    <n v="21133"/>
    <s v="009       "/>
    <s v="PLATICAS, TALLERES Y CURSOS PARA GRUPOS VULNERABLES"/>
    <x v="11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5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5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5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5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5009212011101"/>
    <n v="555"/>
    <x v="5"/>
    <n v="100"/>
    <n v="-94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801"/>
    <s v="0105                          "/>
    <s v="GRUPOS VULNERABLES"/>
    <x v="4"/>
    <n v="21133"/>
    <s v="009       "/>
    <s v="PLATICAS, TALLERES Y CURSOS PARA GRUPOS VULNERABLES"/>
    <x v="11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5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5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5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5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5009212011101"/>
    <n v="555"/>
    <x v="6"/>
    <n v="100"/>
    <n v="-1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801"/>
    <s v="0105                          "/>
    <s v="GRUPOS VULNERABLES"/>
    <x v="4"/>
    <n v="21133"/>
    <s v="009       "/>
    <s v="PLATICAS, TALLERES Y CURSOS PARA GRUPOS VULNERABLES"/>
    <x v="11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5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5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5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5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5009212011101"/>
    <n v="555"/>
    <x v="7"/>
    <n v="100"/>
    <n v="0"/>
    <n v="0"/>
    <n v="406"/>
    <n v="406"/>
    <n v="0"/>
    <n v="406"/>
    <n v="406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801"/>
    <s v="0105                          "/>
    <s v="GRUPOS VULNERABLES"/>
    <x v="4"/>
    <n v="21133"/>
    <s v="009       "/>
    <s v="PLATICAS, TALLERES Y CURSOS PARA GRUPOS VULNERABLES"/>
    <x v="11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5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5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5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5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5009212011101"/>
    <n v="555"/>
    <x v="8"/>
    <n v="100"/>
    <n v="-1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801"/>
    <s v="0105                          "/>
    <s v="GRUPOS VULNERABLES"/>
    <x v="4"/>
    <n v="21133"/>
    <s v="009       "/>
    <s v="PLATICAS, TALLERES Y CURSOS PARA GRUPOS VULNERABLES"/>
    <x v="11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5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5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5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5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5009212011101"/>
    <n v="555"/>
    <x v="9"/>
    <n v="100"/>
    <n v="-1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801"/>
    <s v="0105                          "/>
    <s v="GRUPOS VULNERABLES"/>
    <x v="4"/>
    <n v="21133"/>
    <s v="009       "/>
    <s v="PLATICAS, TALLERES Y CURSOS PARA GRUPOS VULNERABLES"/>
    <x v="11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5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5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5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5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5009212011101"/>
    <n v="555"/>
    <x v="10"/>
    <n v="100"/>
    <n v="-1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801"/>
    <s v="0105                          "/>
    <s v="GRUPOS VULNERABLES"/>
    <x v="4"/>
    <n v="21133"/>
    <s v="009       "/>
    <s v="PLATICAS, TALLERES Y CURSOS PARA GRUPOS VULNERABLES"/>
    <x v="11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5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5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5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5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5009212011101"/>
    <n v="555"/>
    <x v="11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801"/>
    <s v="0105                          "/>
    <s v="GRUPOS VULNERABLES"/>
    <x v="4"/>
    <n v="21133"/>
    <s v="009       "/>
    <s v="PLATICAS, TALLERES Y CURSOS PARA GRUPOS VULNERABLES"/>
    <x v="11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5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5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5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5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494"/>
  </r>
  <r>
    <s v="0105009261021101"/>
    <n v="556"/>
    <x v="0"/>
    <n v="0"/>
    <n v="0"/>
    <n v="0"/>
    <n v="0"/>
    <n v="0"/>
    <n v="0"/>
    <n v="0"/>
    <n v="0"/>
    <x v="0"/>
    <n v="8199177"/>
    <s v="20000     "/>
    <s v="MATERIALES Y SUMINISTROS"/>
    <x v="15"/>
    <n v="8199198"/>
    <s v="26000     "/>
    <s v="COMBUSTIBLES, LUBRICANTES Y ADITIVOS"/>
    <x v="34"/>
    <n v="8199316"/>
    <s v="26100     "/>
    <s v="COMBUSTIBLES, LUBRICANTES Y ADITIVOS"/>
    <x v="35"/>
    <n v="8199730"/>
    <s v="26102     "/>
    <s v="COMBUSTIBLES, LUBRICANTES Y ADITIVOS PARA VEHÍCULOS TERRESTRES , AÉREOS, MARÍTIMOS, LACUSTRES Y FLUVIALES DESTINADOS A SERVICIOS PÚBLICOS Y LA OPERACIÓN DE PROGRAMAS PÚBLICOS"/>
    <n v="725758"/>
    <s v="01                            "/>
    <s v="FORTALECIMIENTO SOCIAL"/>
    <x v="0"/>
    <n v="725801"/>
    <s v="0105                          "/>
    <s v="GRUPOS VULNERABLES"/>
    <x v="4"/>
    <n v="21133"/>
    <s v="009       "/>
    <s v="PLATICAS, TALLERES Y CURSOS PARA GRUPOS VULNERABLES"/>
    <x v="11"/>
    <s v="PROYECTO"/>
    <n v="8199730"/>
    <s v="26102     "/>
    <s v="COMBUSTIBLES, LUBRICANTES Y ADITIVOS PARA VEHÍCULOS TERRESTRES , AÉREOS, MARÍTIMOS, LACUSTRES Y FLUVIALES DESTINADOS A SERVICIOS PÚBLICOS Y LA OPERACIÓN DE PROGRAMAS PÚBLICOS"/>
    <s v="26102-COMBUSTIBLES, LUBRICANTES Y ADITIVOS PARA VEHÍCULOS TERRESTRES , AÉREOS, MARÍTIMOS, LACUSTRES Y FLUVIALES DESTINADOS A SERVICIOS PÚBLICOS Y LA OPERACIÓN DE PROGRAMAS PÚ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5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5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5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5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5009261021101"/>
    <n v="556"/>
    <x v="1"/>
    <n v="0"/>
    <n v="0"/>
    <n v="0"/>
    <n v="0"/>
    <n v="0"/>
    <n v="0"/>
    <n v="0"/>
    <n v="0"/>
    <x v="0"/>
    <n v="8199177"/>
    <s v="20000     "/>
    <s v="MATERIALES Y SUMINISTROS"/>
    <x v="15"/>
    <n v="8199198"/>
    <s v="26000     "/>
    <s v="COMBUSTIBLES, LUBRICANTES Y ADITIVOS"/>
    <x v="34"/>
    <n v="8199316"/>
    <s v="26100     "/>
    <s v="COMBUSTIBLES, LUBRICANTES Y ADITIVOS"/>
    <x v="35"/>
    <n v="8199730"/>
    <s v="26102     "/>
    <s v="COMBUSTIBLES, LUBRICANTES Y ADITIVOS PARA VEHÍCULOS TERRESTRES , AÉREOS, MARÍTIMOS, LACUSTRES Y FLUVIALES DESTINADOS A SERVICIOS PÚBLICOS Y LA OPERACIÓN DE PROGRAMAS PÚBLICOS"/>
    <n v="725758"/>
    <s v="01                            "/>
    <s v="FORTALECIMIENTO SOCIAL"/>
    <x v="0"/>
    <n v="725801"/>
    <s v="0105                          "/>
    <s v="GRUPOS VULNERABLES"/>
    <x v="4"/>
    <n v="21133"/>
    <s v="009       "/>
    <s v="PLATICAS, TALLERES Y CURSOS PARA GRUPOS VULNERABLES"/>
    <x v="11"/>
    <s v="PROYECTO"/>
    <n v="8199730"/>
    <s v="26102     "/>
    <s v="COMBUSTIBLES, LUBRICANTES Y ADITIVOS PARA VEHÍCULOS TERRESTRES , AÉREOS, MARÍTIMOS, LACUSTRES Y FLUVIALES DESTINADOS A SERVICIOS PÚBLICOS Y LA OPERACIÓN DE PROGRAMAS PÚBLICOS"/>
    <s v="26102-COMBUSTIBLES, LUBRICANTES Y ADITIVOS PARA VEHÍCULOS TERRESTRES , AÉREOS, MARÍTIMOS, LACUSTRES Y FLUVIALES DESTINADOS A SERVICIOS PÚBLICOS Y LA OPERACIÓN DE PROGRAMAS PÚ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5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5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5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5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5009261021101"/>
    <n v="556"/>
    <x v="2"/>
    <n v="100"/>
    <n v="0"/>
    <n v="0"/>
    <n v="100"/>
    <n v="100"/>
    <n v="0"/>
    <n v="100"/>
    <n v="100"/>
    <x v="0"/>
    <n v="8199177"/>
    <s v="20000     "/>
    <s v="MATERIALES Y SUMINISTROS"/>
    <x v="15"/>
    <n v="8199198"/>
    <s v="26000     "/>
    <s v="COMBUSTIBLES, LUBRICANTES Y ADITIVOS"/>
    <x v="34"/>
    <n v="8199316"/>
    <s v="26100     "/>
    <s v="COMBUSTIBLES, LUBRICANTES Y ADITIVOS"/>
    <x v="35"/>
    <n v="8199730"/>
    <s v="26102     "/>
    <s v="COMBUSTIBLES, LUBRICANTES Y ADITIVOS PARA VEHÍCULOS TERRESTRES , AÉREOS, MARÍTIMOS, LACUSTRES Y FLUVIALES DESTINADOS A SERVICIOS PÚBLICOS Y LA OPERACIÓN DE PROGRAMAS PÚBLICOS"/>
    <n v="725758"/>
    <s v="01                            "/>
    <s v="FORTALECIMIENTO SOCIAL"/>
    <x v="0"/>
    <n v="725801"/>
    <s v="0105                          "/>
    <s v="GRUPOS VULNERABLES"/>
    <x v="4"/>
    <n v="21133"/>
    <s v="009       "/>
    <s v="PLATICAS, TALLERES Y CURSOS PARA GRUPOS VULNERABLES"/>
    <x v="11"/>
    <s v="PROYECTO"/>
    <n v="8199730"/>
    <s v="26102     "/>
    <s v="COMBUSTIBLES, LUBRICANTES Y ADITIVOS PARA VEHÍCULOS TERRESTRES , AÉREOS, MARÍTIMOS, LACUSTRES Y FLUVIALES DESTINADOS A SERVICIOS PÚBLICOS Y LA OPERACIÓN DE PROGRAMAS PÚBLICOS"/>
    <s v="26102-COMBUSTIBLES, LUBRICANTES Y ADITIVOS PARA VEHÍCULOS TERRESTRES , AÉREOS, MARÍTIMOS, LACUSTRES Y FLUVIALES DESTINADOS A SERVICIOS PÚBLICOS Y LA OPERACIÓN DE PROGRAMAS PÚ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5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5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5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5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5009261021101"/>
    <n v="556"/>
    <x v="3"/>
    <n v="100"/>
    <n v="0"/>
    <n v="0"/>
    <n v="0"/>
    <n v="0"/>
    <n v="0"/>
    <n v="0"/>
    <n v="0"/>
    <x v="0"/>
    <n v="8199177"/>
    <s v="20000     "/>
    <s v="MATERIALES Y SUMINISTROS"/>
    <x v="15"/>
    <n v="8199198"/>
    <s v="26000     "/>
    <s v="COMBUSTIBLES, LUBRICANTES Y ADITIVOS"/>
    <x v="34"/>
    <n v="8199316"/>
    <s v="26100     "/>
    <s v="COMBUSTIBLES, LUBRICANTES Y ADITIVOS"/>
    <x v="35"/>
    <n v="8199730"/>
    <s v="26102     "/>
    <s v="COMBUSTIBLES, LUBRICANTES Y ADITIVOS PARA VEHÍCULOS TERRESTRES , AÉREOS, MARÍTIMOS, LACUSTRES Y FLUVIALES DESTINADOS A SERVICIOS PÚBLICOS Y LA OPERACIÓN DE PROGRAMAS PÚBLICOS"/>
    <n v="725758"/>
    <s v="01                            "/>
    <s v="FORTALECIMIENTO SOCIAL"/>
    <x v="0"/>
    <n v="725801"/>
    <s v="0105                          "/>
    <s v="GRUPOS VULNERABLES"/>
    <x v="4"/>
    <n v="21133"/>
    <s v="009       "/>
    <s v="PLATICAS, TALLERES Y CURSOS PARA GRUPOS VULNERABLES"/>
    <x v="11"/>
    <s v="PROYECTO"/>
    <n v="8199730"/>
    <s v="26102     "/>
    <s v="COMBUSTIBLES, LUBRICANTES Y ADITIVOS PARA VEHÍCULOS TERRESTRES , AÉREOS, MARÍTIMOS, LACUSTRES Y FLUVIALES DESTINADOS A SERVICIOS PÚBLICOS Y LA OPERACIÓN DE PROGRAMAS PÚBLICOS"/>
    <s v="26102-COMBUSTIBLES, LUBRICANTES Y ADITIVOS PARA VEHÍCULOS TERRESTRES , AÉREOS, MARÍTIMOS, LACUSTRES Y FLUVIALES DESTINADOS A SERVICIOS PÚBLICOS Y LA OPERACIÓN DE PROGRAMAS PÚ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5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5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5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5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5009261021101"/>
    <n v="556"/>
    <x v="4"/>
    <n v="100"/>
    <n v="0"/>
    <n v="0"/>
    <n v="200"/>
    <n v="200"/>
    <n v="0"/>
    <n v="200"/>
    <n v="200"/>
    <x v="0"/>
    <n v="8199177"/>
    <s v="20000     "/>
    <s v="MATERIALES Y SUMINISTROS"/>
    <x v="15"/>
    <n v="8199198"/>
    <s v="26000     "/>
    <s v="COMBUSTIBLES, LUBRICANTES Y ADITIVOS"/>
    <x v="34"/>
    <n v="8199316"/>
    <s v="26100     "/>
    <s v="COMBUSTIBLES, LUBRICANTES Y ADITIVOS"/>
    <x v="35"/>
    <n v="8199730"/>
    <s v="26102     "/>
    <s v="COMBUSTIBLES, LUBRICANTES Y ADITIVOS PARA VEHÍCULOS TERRESTRES , AÉREOS, MARÍTIMOS, LACUSTRES Y FLUVIALES DESTINADOS A SERVICIOS PÚBLICOS Y LA OPERACIÓN DE PROGRAMAS PÚBLICOS"/>
    <n v="725758"/>
    <s v="01                            "/>
    <s v="FORTALECIMIENTO SOCIAL"/>
    <x v="0"/>
    <n v="725801"/>
    <s v="0105                          "/>
    <s v="GRUPOS VULNERABLES"/>
    <x v="4"/>
    <n v="21133"/>
    <s v="009       "/>
    <s v="PLATICAS, TALLERES Y CURSOS PARA GRUPOS VULNERABLES"/>
    <x v="11"/>
    <s v="PROYECTO"/>
    <n v="8199730"/>
    <s v="26102     "/>
    <s v="COMBUSTIBLES, LUBRICANTES Y ADITIVOS PARA VEHÍCULOS TERRESTRES , AÉREOS, MARÍTIMOS, LACUSTRES Y FLUVIALES DESTINADOS A SERVICIOS PÚBLICOS Y LA OPERACIÓN DE PROGRAMAS PÚBLICOS"/>
    <s v="26102-COMBUSTIBLES, LUBRICANTES Y ADITIVOS PARA VEHÍCULOS TERRESTRES , AÉREOS, MARÍTIMOS, LACUSTRES Y FLUVIALES DESTINADOS A SERVICIOS PÚBLICOS Y LA OPERACIÓN DE PROGRAMAS PÚ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5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5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5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5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5009261021101"/>
    <n v="556"/>
    <x v="5"/>
    <n v="100"/>
    <n v="0"/>
    <n v="0"/>
    <n v="100"/>
    <n v="100"/>
    <n v="0"/>
    <n v="100"/>
    <n v="100"/>
    <x v="0"/>
    <n v="8199177"/>
    <s v="20000     "/>
    <s v="MATERIALES Y SUMINISTROS"/>
    <x v="15"/>
    <n v="8199198"/>
    <s v="26000     "/>
    <s v="COMBUSTIBLES, LUBRICANTES Y ADITIVOS"/>
    <x v="34"/>
    <n v="8199316"/>
    <s v="26100     "/>
    <s v="COMBUSTIBLES, LUBRICANTES Y ADITIVOS"/>
    <x v="35"/>
    <n v="8199730"/>
    <s v="26102     "/>
    <s v="COMBUSTIBLES, LUBRICANTES Y ADITIVOS PARA VEHÍCULOS TERRESTRES , AÉREOS, MARÍTIMOS, LACUSTRES Y FLUVIALES DESTINADOS A SERVICIOS PÚBLICOS Y LA OPERACIÓN DE PROGRAMAS PÚBLICOS"/>
    <n v="725758"/>
    <s v="01                            "/>
    <s v="FORTALECIMIENTO SOCIAL"/>
    <x v="0"/>
    <n v="725801"/>
    <s v="0105                          "/>
    <s v="GRUPOS VULNERABLES"/>
    <x v="4"/>
    <n v="21133"/>
    <s v="009       "/>
    <s v="PLATICAS, TALLERES Y CURSOS PARA GRUPOS VULNERABLES"/>
    <x v="11"/>
    <s v="PROYECTO"/>
    <n v="8199730"/>
    <s v="26102     "/>
    <s v="COMBUSTIBLES, LUBRICANTES Y ADITIVOS PARA VEHÍCULOS TERRESTRES , AÉREOS, MARÍTIMOS, LACUSTRES Y FLUVIALES DESTINADOS A SERVICIOS PÚBLICOS Y LA OPERACIÓN DE PROGRAMAS PÚBLICOS"/>
    <s v="26102-COMBUSTIBLES, LUBRICANTES Y ADITIVOS PARA VEHÍCULOS TERRESTRES , AÉREOS, MARÍTIMOS, LACUSTRES Y FLUVIALES DESTINADOS A SERVICIOS PÚBLICOS Y LA OPERACIÓN DE PROGRAMAS PÚ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5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5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5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5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5009261021101"/>
    <n v="556"/>
    <x v="6"/>
    <n v="100"/>
    <n v="0"/>
    <n v="0"/>
    <n v="100"/>
    <n v="100"/>
    <n v="0"/>
    <n v="100"/>
    <n v="100"/>
    <x v="0"/>
    <n v="8199177"/>
    <s v="20000     "/>
    <s v="MATERIALES Y SUMINISTROS"/>
    <x v="15"/>
    <n v="8199198"/>
    <s v="26000     "/>
    <s v="COMBUSTIBLES, LUBRICANTES Y ADITIVOS"/>
    <x v="34"/>
    <n v="8199316"/>
    <s v="26100     "/>
    <s v="COMBUSTIBLES, LUBRICANTES Y ADITIVOS"/>
    <x v="35"/>
    <n v="8199730"/>
    <s v="26102     "/>
    <s v="COMBUSTIBLES, LUBRICANTES Y ADITIVOS PARA VEHÍCULOS TERRESTRES , AÉREOS, MARÍTIMOS, LACUSTRES Y FLUVIALES DESTINADOS A SERVICIOS PÚBLICOS Y LA OPERACIÓN DE PROGRAMAS PÚBLICOS"/>
    <n v="725758"/>
    <s v="01                            "/>
    <s v="FORTALECIMIENTO SOCIAL"/>
    <x v="0"/>
    <n v="725801"/>
    <s v="0105                          "/>
    <s v="GRUPOS VULNERABLES"/>
    <x v="4"/>
    <n v="21133"/>
    <s v="009       "/>
    <s v="PLATICAS, TALLERES Y CURSOS PARA GRUPOS VULNERABLES"/>
    <x v="11"/>
    <s v="PROYECTO"/>
    <n v="8199730"/>
    <s v="26102     "/>
    <s v="COMBUSTIBLES, LUBRICANTES Y ADITIVOS PARA VEHÍCULOS TERRESTRES , AÉREOS, MARÍTIMOS, LACUSTRES Y FLUVIALES DESTINADOS A SERVICIOS PÚBLICOS Y LA OPERACIÓN DE PROGRAMAS PÚBLICOS"/>
    <s v="26102-COMBUSTIBLES, LUBRICANTES Y ADITIVOS PARA VEHÍCULOS TERRESTRES , AÉREOS, MARÍTIMOS, LACUSTRES Y FLUVIALES DESTINADOS A SERVICIOS PÚBLICOS Y LA OPERACIÓN DE PROGRAMAS PÚ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5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5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5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5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5009261021101"/>
    <n v="556"/>
    <x v="7"/>
    <n v="100"/>
    <n v="0"/>
    <n v="0"/>
    <n v="100"/>
    <n v="100"/>
    <n v="0"/>
    <n v="100"/>
    <n v="100"/>
    <x v="0"/>
    <n v="8199177"/>
    <s v="20000     "/>
    <s v="MATERIALES Y SUMINISTROS"/>
    <x v="15"/>
    <n v="8199198"/>
    <s v="26000     "/>
    <s v="COMBUSTIBLES, LUBRICANTES Y ADITIVOS"/>
    <x v="34"/>
    <n v="8199316"/>
    <s v="26100     "/>
    <s v="COMBUSTIBLES, LUBRICANTES Y ADITIVOS"/>
    <x v="35"/>
    <n v="8199730"/>
    <s v="26102     "/>
    <s v="COMBUSTIBLES, LUBRICANTES Y ADITIVOS PARA VEHÍCULOS TERRESTRES , AÉREOS, MARÍTIMOS, LACUSTRES Y FLUVIALES DESTINADOS A SERVICIOS PÚBLICOS Y LA OPERACIÓN DE PROGRAMAS PÚBLICOS"/>
    <n v="725758"/>
    <s v="01                            "/>
    <s v="FORTALECIMIENTO SOCIAL"/>
    <x v="0"/>
    <n v="725801"/>
    <s v="0105                          "/>
    <s v="GRUPOS VULNERABLES"/>
    <x v="4"/>
    <n v="21133"/>
    <s v="009       "/>
    <s v="PLATICAS, TALLERES Y CURSOS PARA GRUPOS VULNERABLES"/>
    <x v="11"/>
    <s v="PROYECTO"/>
    <n v="8199730"/>
    <s v="26102     "/>
    <s v="COMBUSTIBLES, LUBRICANTES Y ADITIVOS PARA VEHÍCULOS TERRESTRES , AÉREOS, MARÍTIMOS, LACUSTRES Y FLUVIALES DESTINADOS A SERVICIOS PÚBLICOS Y LA OPERACIÓN DE PROGRAMAS PÚBLICOS"/>
    <s v="26102-COMBUSTIBLES, LUBRICANTES Y ADITIVOS PARA VEHÍCULOS TERRESTRES , AÉREOS, MARÍTIMOS, LACUSTRES Y FLUVIALES DESTINADOS A SERVICIOS PÚBLICOS Y LA OPERACIÓN DE PROGRAMAS PÚ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5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5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5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5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5009261021101"/>
    <n v="556"/>
    <x v="8"/>
    <n v="100"/>
    <n v="0"/>
    <n v="0"/>
    <n v="0"/>
    <n v="0"/>
    <n v="0"/>
    <n v="0"/>
    <n v="0"/>
    <x v="0"/>
    <n v="8199177"/>
    <s v="20000     "/>
    <s v="MATERIALES Y SUMINISTROS"/>
    <x v="15"/>
    <n v="8199198"/>
    <s v="26000     "/>
    <s v="COMBUSTIBLES, LUBRICANTES Y ADITIVOS"/>
    <x v="34"/>
    <n v="8199316"/>
    <s v="26100     "/>
    <s v="COMBUSTIBLES, LUBRICANTES Y ADITIVOS"/>
    <x v="35"/>
    <n v="8199730"/>
    <s v="26102     "/>
    <s v="COMBUSTIBLES, LUBRICANTES Y ADITIVOS PARA VEHÍCULOS TERRESTRES , AÉREOS, MARÍTIMOS, LACUSTRES Y FLUVIALES DESTINADOS A SERVICIOS PÚBLICOS Y LA OPERACIÓN DE PROGRAMAS PÚBLICOS"/>
    <n v="725758"/>
    <s v="01                            "/>
    <s v="FORTALECIMIENTO SOCIAL"/>
    <x v="0"/>
    <n v="725801"/>
    <s v="0105                          "/>
    <s v="GRUPOS VULNERABLES"/>
    <x v="4"/>
    <n v="21133"/>
    <s v="009       "/>
    <s v="PLATICAS, TALLERES Y CURSOS PARA GRUPOS VULNERABLES"/>
    <x v="11"/>
    <s v="PROYECTO"/>
    <n v="8199730"/>
    <s v="26102     "/>
    <s v="COMBUSTIBLES, LUBRICANTES Y ADITIVOS PARA VEHÍCULOS TERRESTRES , AÉREOS, MARÍTIMOS, LACUSTRES Y FLUVIALES DESTINADOS A SERVICIOS PÚBLICOS Y LA OPERACIÓN DE PROGRAMAS PÚBLICOS"/>
    <s v="26102-COMBUSTIBLES, LUBRICANTES Y ADITIVOS PARA VEHÍCULOS TERRESTRES , AÉREOS, MARÍTIMOS, LACUSTRES Y FLUVIALES DESTINADOS A SERVICIOS PÚBLICOS Y LA OPERACIÓN DE PROGRAMAS PÚ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5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5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5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5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5009261021101"/>
    <n v="556"/>
    <x v="9"/>
    <n v="100"/>
    <n v="0"/>
    <n v="0"/>
    <n v="0"/>
    <n v="0"/>
    <n v="0"/>
    <n v="0"/>
    <n v="0"/>
    <x v="0"/>
    <n v="8199177"/>
    <s v="20000     "/>
    <s v="MATERIALES Y SUMINISTROS"/>
    <x v="15"/>
    <n v="8199198"/>
    <s v="26000     "/>
    <s v="COMBUSTIBLES, LUBRICANTES Y ADITIVOS"/>
    <x v="34"/>
    <n v="8199316"/>
    <s v="26100     "/>
    <s v="COMBUSTIBLES, LUBRICANTES Y ADITIVOS"/>
    <x v="35"/>
    <n v="8199730"/>
    <s v="26102     "/>
    <s v="COMBUSTIBLES, LUBRICANTES Y ADITIVOS PARA VEHÍCULOS TERRESTRES , AÉREOS, MARÍTIMOS, LACUSTRES Y FLUVIALES DESTINADOS A SERVICIOS PÚBLICOS Y LA OPERACIÓN DE PROGRAMAS PÚBLICOS"/>
    <n v="725758"/>
    <s v="01                            "/>
    <s v="FORTALECIMIENTO SOCIAL"/>
    <x v="0"/>
    <n v="725801"/>
    <s v="0105                          "/>
    <s v="GRUPOS VULNERABLES"/>
    <x v="4"/>
    <n v="21133"/>
    <s v="009       "/>
    <s v="PLATICAS, TALLERES Y CURSOS PARA GRUPOS VULNERABLES"/>
    <x v="11"/>
    <s v="PROYECTO"/>
    <n v="8199730"/>
    <s v="26102     "/>
    <s v="COMBUSTIBLES, LUBRICANTES Y ADITIVOS PARA VEHÍCULOS TERRESTRES , AÉREOS, MARÍTIMOS, LACUSTRES Y FLUVIALES DESTINADOS A SERVICIOS PÚBLICOS Y LA OPERACIÓN DE PROGRAMAS PÚBLICOS"/>
    <s v="26102-COMBUSTIBLES, LUBRICANTES Y ADITIVOS PARA VEHÍCULOS TERRESTRES , AÉREOS, MARÍTIMOS, LACUSTRES Y FLUVIALES DESTINADOS A SERVICIOS PÚBLICOS Y LA OPERACIÓN DE PROGRAMAS PÚ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5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5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5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5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5009261021101"/>
    <n v="556"/>
    <x v="10"/>
    <n v="100"/>
    <n v="0"/>
    <n v="0"/>
    <n v="300"/>
    <n v="300"/>
    <n v="0"/>
    <n v="300"/>
    <n v="300"/>
    <x v="0"/>
    <n v="8199177"/>
    <s v="20000     "/>
    <s v="MATERIALES Y SUMINISTROS"/>
    <x v="15"/>
    <n v="8199198"/>
    <s v="26000     "/>
    <s v="COMBUSTIBLES, LUBRICANTES Y ADITIVOS"/>
    <x v="34"/>
    <n v="8199316"/>
    <s v="26100     "/>
    <s v="COMBUSTIBLES, LUBRICANTES Y ADITIVOS"/>
    <x v="35"/>
    <n v="8199730"/>
    <s v="26102     "/>
    <s v="COMBUSTIBLES, LUBRICANTES Y ADITIVOS PARA VEHÍCULOS TERRESTRES , AÉREOS, MARÍTIMOS, LACUSTRES Y FLUVIALES DESTINADOS A SERVICIOS PÚBLICOS Y LA OPERACIÓN DE PROGRAMAS PÚBLICOS"/>
    <n v="725758"/>
    <s v="01                            "/>
    <s v="FORTALECIMIENTO SOCIAL"/>
    <x v="0"/>
    <n v="725801"/>
    <s v="0105                          "/>
    <s v="GRUPOS VULNERABLES"/>
    <x v="4"/>
    <n v="21133"/>
    <s v="009       "/>
    <s v="PLATICAS, TALLERES Y CURSOS PARA GRUPOS VULNERABLES"/>
    <x v="11"/>
    <s v="PROYECTO"/>
    <n v="8199730"/>
    <s v="26102     "/>
    <s v="COMBUSTIBLES, LUBRICANTES Y ADITIVOS PARA VEHÍCULOS TERRESTRES , AÉREOS, MARÍTIMOS, LACUSTRES Y FLUVIALES DESTINADOS A SERVICIOS PÚBLICOS Y LA OPERACIÓN DE PROGRAMAS PÚBLICOS"/>
    <s v="26102-COMBUSTIBLES, LUBRICANTES Y ADITIVOS PARA VEHÍCULOS TERRESTRES , AÉREOS, MARÍTIMOS, LACUSTRES Y FLUVIALES DESTINADOS A SERVICIOS PÚBLICOS Y LA OPERACIÓN DE PROGRAMAS PÚ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5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5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5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5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5009261021101"/>
    <n v="556"/>
    <x v="11"/>
    <n v="0"/>
    <n v="0"/>
    <n v="0"/>
    <n v="0"/>
    <n v="0"/>
    <n v="0"/>
    <n v="0"/>
    <n v="0"/>
    <x v="0"/>
    <n v="8199177"/>
    <s v="20000     "/>
    <s v="MATERIALES Y SUMINISTROS"/>
    <x v="15"/>
    <n v="8199198"/>
    <s v="26000     "/>
    <s v="COMBUSTIBLES, LUBRICANTES Y ADITIVOS"/>
    <x v="34"/>
    <n v="8199316"/>
    <s v="26100     "/>
    <s v="COMBUSTIBLES, LUBRICANTES Y ADITIVOS"/>
    <x v="35"/>
    <n v="8199730"/>
    <s v="26102     "/>
    <s v="COMBUSTIBLES, LUBRICANTES Y ADITIVOS PARA VEHÍCULOS TERRESTRES , AÉREOS, MARÍTIMOS, LACUSTRES Y FLUVIALES DESTINADOS A SERVICIOS PÚBLICOS Y LA OPERACIÓN DE PROGRAMAS PÚBLICOS"/>
    <n v="725758"/>
    <s v="01                            "/>
    <s v="FORTALECIMIENTO SOCIAL"/>
    <x v="0"/>
    <n v="725801"/>
    <s v="0105                          "/>
    <s v="GRUPOS VULNERABLES"/>
    <x v="4"/>
    <n v="21133"/>
    <s v="009       "/>
    <s v="PLATICAS, TALLERES Y CURSOS PARA GRUPOS VULNERABLES"/>
    <x v="11"/>
    <s v="PROYECTO"/>
    <n v="8199730"/>
    <s v="26102     "/>
    <s v="COMBUSTIBLES, LUBRICANTES Y ADITIVOS PARA VEHÍCULOS TERRESTRES , AÉREOS, MARÍTIMOS, LACUSTRES Y FLUVIALES DESTINADOS A SERVICIOS PÚBLICOS Y LA OPERACIÓN DE PROGRAMAS PÚBLICOS"/>
    <s v="26102-COMBUSTIBLES, LUBRICANTES Y ADITIVOS PARA VEHÍCULOS TERRESTRES , AÉREOS, MARÍTIMOS, LACUSTRES Y FLUVIALES DESTINADOS A SERVICIOS PÚBLICOS Y LA OPERACIÓN DE PROGRAMAS PÚ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5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5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5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5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5009336041101"/>
    <n v="793"/>
    <x v="0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758"/>
    <s v="01                            "/>
    <s v="FORTALECIMIENTO SOCIAL"/>
    <x v="0"/>
    <n v="725801"/>
    <s v="0105                          "/>
    <s v="GRUPOS VULNERABLES"/>
    <x v="4"/>
    <n v="21133"/>
    <s v="009       "/>
    <s v="PLATICAS, TALLERES Y CURSOS PARA GRUPOS VULNERABLES"/>
    <x v="11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9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9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9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9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5009336041101"/>
    <n v="793"/>
    <x v="1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758"/>
    <s v="01                            "/>
    <s v="FORTALECIMIENTO SOCIAL"/>
    <x v="0"/>
    <n v="725801"/>
    <s v="0105                          "/>
    <s v="GRUPOS VULNERABLES"/>
    <x v="4"/>
    <n v="21133"/>
    <s v="009       "/>
    <s v="PLATICAS, TALLERES Y CURSOS PARA GRUPOS VULNERABLES"/>
    <x v="11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9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9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9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9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5009336041101"/>
    <n v="793"/>
    <x v="2"/>
    <n v="0"/>
    <n v="20878"/>
    <n v="0"/>
    <n v="20878"/>
    <n v="20878"/>
    <n v="0"/>
    <n v="20878"/>
    <n v="20878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758"/>
    <s v="01                            "/>
    <s v="FORTALECIMIENTO SOCIAL"/>
    <x v="0"/>
    <n v="725801"/>
    <s v="0105                          "/>
    <s v="GRUPOS VULNERABLES"/>
    <x v="4"/>
    <n v="21133"/>
    <s v="009       "/>
    <s v="PLATICAS, TALLERES Y CURSOS PARA GRUPOS VULNERABLES"/>
    <x v="11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9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9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9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9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8350"/>
    <n v="0"/>
  </r>
  <r>
    <s v="0105009336041101"/>
    <n v="793"/>
    <x v="3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758"/>
    <s v="01                            "/>
    <s v="FORTALECIMIENTO SOCIAL"/>
    <x v="0"/>
    <n v="725801"/>
    <s v="0105                          "/>
    <s v="GRUPOS VULNERABLES"/>
    <x v="4"/>
    <n v="21133"/>
    <s v="009       "/>
    <s v="PLATICAS, TALLERES Y CURSOS PARA GRUPOS VULNERABLES"/>
    <x v="11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9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9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9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9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2528"/>
    <n v="0"/>
  </r>
  <r>
    <s v="0105009336041101"/>
    <n v="793"/>
    <x v="4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758"/>
    <s v="01                            "/>
    <s v="FORTALECIMIENTO SOCIAL"/>
    <x v="0"/>
    <n v="725801"/>
    <s v="0105                          "/>
    <s v="GRUPOS VULNERABLES"/>
    <x v="4"/>
    <n v="21133"/>
    <s v="009       "/>
    <s v="PLATICAS, TALLERES Y CURSOS PARA GRUPOS VULNERABLES"/>
    <x v="11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9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9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9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9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5009336041101"/>
    <n v="793"/>
    <x v="5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758"/>
    <s v="01                            "/>
    <s v="FORTALECIMIENTO SOCIAL"/>
    <x v="0"/>
    <n v="725801"/>
    <s v="0105                          "/>
    <s v="GRUPOS VULNERABLES"/>
    <x v="4"/>
    <n v="21133"/>
    <s v="009       "/>
    <s v="PLATICAS, TALLERES Y CURSOS PARA GRUPOS VULNERABLES"/>
    <x v="11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9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9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9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9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5009336041101"/>
    <n v="793"/>
    <x v="6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758"/>
    <s v="01                            "/>
    <s v="FORTALECIMIENTO SOCIAL"/>
    <x v="0"/>
    <n v="725801"/>
    <s v="0105                          "/>
    <s v="GRUPOS VULNERABLES"/>
    <x v="4"/>
    <n v="21133"/>
    <s v="009       "/>
    <s v="PLATICAS, TALLERES Y CURSOS PARA GRUPOS VULNERABLES"/>
    <x v="11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9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9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9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9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5009336041101"/>
    <n v="793"/>
    <x v="7"/>
    <n v="0"/>
    <n v="174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758"/>
    <s v="01                            "/>
    <s v="FORTALECIMIENTO SOCIAL"/>
    <x v="0"/>
    <n v="725801"/>
    <s v="0105                          "/>
    <s v="GRUPOS VULNERABLES"/>
    <x v="4"/>
    <n v="21133"/>
    <s v="009       "/>
    <s v="PLATICAS, TALLERES Y CURSOS PARA GRUPOS VULNERABLES"/>
    <x v="11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9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9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9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9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5009336041101"/>
    <n v="793"/>
    <x v="8"/>
    <n v="0"/>
    <n v="23385.599999999999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758"/>
    <s v="01                            "/>
    <s v="FORTALECIMIENTO SOCIAL"/>
    <x v="0"/>
    <n v="725801"/>
    <s v="0105                          "/>
    <s v="GRUPOS VULNERABLES"/>
    <x v="4"/>
    <n v="21133"/>
    <s v="009       "/>
    <s v="PLATICAS, TALLERES Y CURSOS PARA GRUPOS VULNERABLES"/>
    <x v="11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9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9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9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9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32468.400000000001"/>
    <n v="0"/>
  </r>
  <r>
    <s v="0105009336041101"/>
    <n v="793"/>
    <x v="9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758"/>
    <s v="01                            "/>
    <s v="FORTALECIMIENTO SOCIAL"/>
    <x v="0"/>
    <n v="725801"/>
    <s v="0105                          "/>
    <s v="GRUPOS VULNERABLES"/>
    <x v="4"/>
    <n v="21133"/>
    <s v="009       "/>
    <s v="PLATICAS, TALLERES Y CURSOS PARA GRUPOS VULNERABLES"/>
    <x v="11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9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9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9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9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5009336041101"/>
    <n v="793"/>
    <x v="10"/>
    <n v="0"/>
    <n v="0"/>
    <n v="0"/>
    <n v="25125.599999999999"/>
    <n v="25125.599999999999"/>
    <n v="0"/>
    <n v="25125.599999999999"/>
    <n v="25125.599999999999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758"/>
    <s v="01                            "/>
    <s v="FORTALECIMIENTO SOCIAL"/>
    <x v="0"/>
    <n v="725801"/>
    <s v="0105                          "/>
    <s v="GRUPOS VULNERABLES"/>
    <x v="4"/>
    <n v="21133"/>
    <s v="009       "/>
    <s v="PLATICAS, TALLERES Y CURSOS PARA GRUPOS VULNERABLES"/>
    <x v="11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9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9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9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9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5009336041101"/>
    <n v="793"/>
    <x v="11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758"/>
    <s v="01                            "/>
    <s v="FORTALECIMIENTO SOCIAL"/>
    <x v="0"/>
    <n v="725801"/>
    <s v="0105                          "/>
    <s v="GRUPOS VULNERABLES"/>
    <x v="4"/>
    <n v="21133"/>
    <s v="009       "/>
    <s v="PLATICAS, TALLERES Y CURSOS PARA GRUPOS VULNERABLES"/>
    <x v="11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9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9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9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9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7342.8"/>
  </r>
  <r>
    <s v="0105012211011101"/>
    <n v="557"/>
    <x v="0"/>
    <n v="1000"/>
    <n v="2000"/>
    <n v="0"/>
    <n v="2933.29"/>
    <n v="2933.29"/>
    <n v="0"/>
    <n v="2933.29"/>
    <n v="2933.29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01"/>
    <s v="0105                          "/>
    <s v="GRUPOS VULNERABLES"/>
    <x v="4"/>
    <n v="21134"/>
    <s v="012       "/>
    <s v="VISITAS Y ORIENTACIONES"/>
    <x v="12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5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5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5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5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5012211011101"/>
    <n v="557"/>
    <x v="1"/>
    <n v="100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01"/>
    <s v="0105                          "/>
    <s v="GRUPOS VULNERABLES"/>
    <x v="4"/>
    <n v="21134"/>
    <s v="012       "/>
    <s v="VISITAS Y ORIENTACIONES"/>
    <x v="12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5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5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5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5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5012211011101"/>
    <n v="557"/>
    <x v="2"/>
    <n v="1000"/>
    <n v="0"/>
    <n v="0"/>
    <n v="442.54"/>
    <n v="442.54"/>
    <n v="0"/>
    <n v="442.54"/>
    <n v="442.54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01"/>
    <s v="0105                          "/>
    <s v="GRUPOS VULNERABLES"/>
    <x v="4"/>
    <n v="21134"/>
    <s v="012       "/>
    <s v="VISITAS Y ORIENTACIONES"/>
    <x v="12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5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5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5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5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000"/>
    <n v="0"/>
  </r>
  <r>
    <s v="0105012211011101"/>
    <n v="557"/>
    <x v="3"/>
    <n v="1000"/>
    <n v="0"/>
    <n v="0"/>
    <n v="935.77"/>
    <n v="935.77"/>
    <n v="0"/>
    <n v="935.77"/>
    <n v="935.77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01"/>
    <s v="0105                          "/>
    <s v="GRUPOS VULNERABLES"/>
    <x v="4"/>
    <n v="21134"/>
    <s v="012       "/>
    <s v="VISITAS Y ORIENTACIONES"/>
    <x v="12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5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5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5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5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5012211011101"/>
    <n v="557"/>
    <x v="4"/>
    <n v="1000"/>
    <n v="0"/>
    <n v="0"/>
    <n v="1027.76"/>
    <n v="1027.76"/>
    <n v="0"/>
    <n v="1027.76"/>
    <n v="1027.76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01"/>
    <s v="0105                          "/>
    <s v="GRUPOS VULNERABLES"/>
    <x v="4"/>
    <n v="21134"/>
    <s v="012       "/>
    <s v="VISITAS Y ORIENTACIONES"/>
    <x v="12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5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5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5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5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5012211011101"/>
    <n v="557"/>
    <x v="5"/>
    <n v="1000"/>
    <n v="-251.34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01"/>
    <s v="0105                          "/>
    <s v="GRUPOS VULNERABLES"/>
    <x v="4"/>
    <n v="21134"/>
    <s v="012       "/>
    <s v="VISITAS Y ORIENTACIONES"/>
    <x v="12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5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5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5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5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5012211011101"/>
    <n v="557"/>
    <x v="6"/>
    <n v="1000"/>
    <n v="0"/>
    <n v="0"/>
    <n v="1045.6199999999999"/>
    <n v="1045.6199999999999"/>
    <n v="0"/>
    <n v="1045.6199999999999"/>
    <n v="1045.6199999999999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01"/>
    <s v="0105                          "/>
    <s v="GRUPOS VULNERABLES"/>
    <x v="4"/>
    <n v="21134"/>
    <s v="012       "/>
    <s v="VISITAS Y ORIENTACIONES"/>
    <x v="12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5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5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5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5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5012211011101"/>
    <n v="557"/>
    <x v="7"/>
    <n v="1000"/>
    <n v="-10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01"/>
    <s v="0105                          "/>
    <s v="GRUPOS VULNERABLES"/>
    <x v="4"/>
    <n v="21134"/>
    <s v="012       "/>
    <s v="VISITAS Y ORIENTACIONES"/>
    <x v="12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5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5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5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5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5012211011101"/>
    <n v="557"/>
    <x v="8"/>
    <n v="1000"/>
    <n v="0"/>
    <n v="0"/>
    <n v="3361.79"/>
    <n v="3361.79"/>
    <n v="0"/>
    <n v="3361.79"/>
    <n v="3361.79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01"/>
    <s v="0105                          "/>
    <s v="GRUPOS VULNERABLES"/>
    <x v="4"/>
    <n v="21134"/>
    <s v="012       "/>
    <s v="VISITAS Y ORIENTACIONES"/>
    <x v="12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5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5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5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5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5012211011101"/>
    <n v="557"/>
    <x v="9"/>
    <n v="1000"/>
    <n v="0"/>
    <n v="0"/>
    <n v="1001.89"/>
    <n v="1001.89"/>
    <n v="0"/>
    <n v="1001.89"/>
    <n v="1001.89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01"/>
    <s v="0105                          "/>
    <s v="GRUPOS VULNERABLES"/>
    <x v="4"/>
    <n v="21134"/>
    <s v="012       "/>
    <s v="VISITAS Y ORIENTACIONES"/>
    <x v="12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5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5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5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5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5012211011101"/>
    <n v="557"/>
    <x v="10"/>
    <n v="1000"/>
    <n v="-10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01"/>
    <s v="0105                          "/>
    <s v="GRUPOS VULNERABLES"/>
    <x v="4"/>
    <n v="21134"/>
    <s v="012       "/>
    <s v="VISITAS Y ORIENTACIONES"/>
    <x v="12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5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5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5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5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5012211011101"/>
    <n v="557"/>
    <x v="11"/>
    <n v="1000"/>
    <n v="-10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01"/>
    <s v="0105                          "/>
    <s v="GRUPOS VULNERABLES"/>
    <x v="4"/>
    <n v="21134"/>
    <s v="012       "/>
    <s v="VISITAS Y ORIENTACIONES"/>
    <x v="12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5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5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5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5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3251.34"/>
  </r>
  <r>
    <s v="0105012212011101"/>
    <n v="558"/>
    <x v="0"/>
    <n v="1500"/>
    <n v="-15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801"/>
    <s v="0105                          "/>
    <s v="GRUPOS VULNERABLES"/>
    <x v="4"/>
    <n v="21134"/>
    <s v="012       "/>
    <s v="VISITAS Y ORIENTACIONES"/>
    <x v="12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5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5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5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5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5012212011101"/>
    <n v="558"/>
    <x v="1"/>
    <n v="150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801"/>
    <s v="0105                          "/>
    <s v="GRUPOS VULNERABLES"/>
    <x v="4"/>
    <n v="21134"/>
    <s v="012       "/>
    <s v="VISITAS Y ORIENTACIONES"/>
    <x v="12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5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5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5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5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5012212011101"/>
    <n v="558"/>
    <x v="2"/>
    <n v="1500"/>
    <n v="-870.36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801"/>
    <s v="0105                          "/>
    <s v="GRUPOS VULNERABLES"/>
    <x v="4"/>
    <n v="21134"/>
    <s v="012       "/>
    <s v="VISITAS Y ORIENTACIONES"/>
    <x v="12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5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5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5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5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5012212011101"/>
    <n v="558"/>
    <x v="3"/>
    <n v="1500"/>
    <n v="-15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801"/>
    <s v="0105                          "/>
    <s v="GRUPOS VULNERABLES"/>
    <x v="4"/>
    <n v="21134"/>
    <s v="012       "/>
    <s v="VISITAS Y ORIENTACIONES"/>
    <x v="12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5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5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5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5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5012212011101"/>
    <n v="558"/>
    <x v="4"/>
    <n v="1500"/>
    <n v="-15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801"/>
    <s v="0105                          "/>
    <s v="GRUPOS VULNERABLES"/>
    <x v="4"/>
    <n v="21134"/>
    <s v="012       "/>
    <s v="VISITAS Y ORIENTACIONES"/>
    <x v="12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5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5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5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5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5012212011101"/>
    <n v="558"/>
    <x v="5"/>
    <n v="1500"/>
    <n v="-15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801"/>
    <s v="0105                          "/>
    <s v="GRUPOS VULNERABLES"/>
    <x v="4"/>
    <n v="21134"/>
    <s v="012       "/>
    <s v="VISITAS Y ORIENTACIONES"/>
    <x v="12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5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5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5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5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5012212011101"/>
    <n v="558"/>
    <x v="6"/>
    <n v="1500"/>
    <n v="-15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801"/>
    <s v="0105                          "/>
    <s v="GRUPOS VULNERABLES"/>
    <x v="4"/>
    <n v="21134"/>
    <s v="012       "/>
    <s v="VISITAS Y ORIENTACIONES"/>
    <x v="12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5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5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5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5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5012212011101"/>
    <n v="558"/>
    <x v="7"/>
    <n v="1500"/>
    <n v="0"/>
    <n v="0"/>
    <n v="3629.64"/>
    <n v="3629.64"/>
    <n v="0"/>
    <n v="3629.64"/>
    <n v="3629.64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801"/>
    <s v="0105                          "/>
    <s v="GRUPOS VULNERABLES"/>
    <x v="4"/>
    <n v="21134"/>
    <s v="012       "/>
    <s v="VISITAS Y ORIENTACIONES"/>
    <x v="12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5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5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5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5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5012212011101"/>
    <n v="558"/>
    <x v="8"/>
    <n v="1500"/>
    <n v="-848.08"/>
    <n v="0"/>
    <n v="651.91999999999996"/>
    <n v="651.91999999999996"/>
    <n v="0"/>
    <n v="651.91999999999996"/>
    <n v="651.91999999999996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801"/>
    <s v="0105                          "/>
    <s v="GRUPOS VULNERABLES"/>
    <x v="4"/>
    <n v="21134"/>
    <s v="012       "/>
    <s v="VISITAS Y ORIENTACIONES"/>
    <x v="12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5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5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5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5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5012212011101"/>
    <n v="558"/>
    <x v="9"/>
    <n v="1500"/>
    <n v="-15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801"/>
    <s v="0105                          "/>
    <s v="GRUPOS VULNERABLES"/>
    <x v="4"/>
    <n v="21134"/>
    <s v="012       "/>
    <s v="VISITAS Y ORIENTACIONES"/>
    <x v="12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5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5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5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5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5012212011101"/>
    <n v="558"/>
    <x v="10"/>
    <n v="1500"/>
    <n v="-15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801"/>
    <s v="0105                          "/>
    <s v="GRUPOS VULNERABLES"/>
    <x v="4"/>
    <n v="21134"/>
    <s v="012       "/>
    <s v="VISITAS Y ORIENTACIONES"/>
    <x v="12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5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5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5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5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5012212011101"/>
    <n v="558"/>
    <x v="11"/>
    <n v="1500"/>
    <n v="-15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801"/>
    <s v="0105                          "/>
    <s v="GRUPOS VULNERABLES"/>
    <x v="4"/>
    <n v="21134"/>
    <s v="012       "/>
    <s v="VISITAS Y ORIENTACIONES"/>
    <x v="12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5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5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5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5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13718.44"/>
  </r>
  <r>
    <s v="0105012261021101"/>
    <n v="559"/>
    <x v="0"/>
    <n v="5848"/>
    <n v="0"/>
    <n v="0"/>
    <n v="0"/>
    <n v="0"/>
    <n v="0"/>
    <n v="0"/>
    <n v="0"/>
    <x v="0"/>
    <n v="8199177"/>
    <s v="20000     "/>
    <s v="MATERIALES Y SUMINISTROS"/>
    <x v="15"/>
    <n v="8199198"/>
    <s v="26000     "/>
    <s v="COMBUSTIBLES, LUBRICANTES Y ADITIVOS"/>
    <x v="34"/>
    <n v="8199316"/>
    <s v="26100     "/>
    <s v="COMBUSTIBLES, LUBRICANTES Y ADITIVOS"/>
    <x v="35"/>
    <n v="8199730"/>
    <s v="26102     "/>
    <s v="COMBUSTIBLES, LUBRICANTES Y ADITIVOS PARA VEHÍCULOS TERRESTRES , AÉREOS, MARÍTIMOS, LACUSTRES Y FLUVIALES DESTINADOS A SERVICIOS PÚBLICOS Y LA OPERACIÓN DE PROGRAMAS PÚBLICOS"/>
    <n v="725758"/>
    <s v="01                            "/>
    <s v="FORTALECIMIENTO SOCIAL"/>
    <x v="0"/>
    <n v="725801"/>
    <s v="0105                          "/>
    <s v="GRUPOS VULNERABLES"/>
    <x v="4"/>
    <n v="21134"/>
    <s v="012       "/>
    <s v="VISITAS Y ORIENTACIONES"/>
    <x v="12"/>
    <s v="PROYECTO"/>
    <n v="8199730"/>
    <s v="26102     "/>
    <s v="COMBUSTIBLES, LUBRICANTES Y ADITIVOS PARA VEHÍCULOS TERRESTRES , AÉREOS, MARÍTIMOS, LACUSTRES Y FLUVIALES DESTINADOS A SERVICIOS PÚBLICOS Y LA OPERACIÓN DE PROGRAMAS PÚBLICOS"/>
    <s v="26102-COMBUSTIBLES, LUBRICANTES Y ADITIVOS PARA VEHÍCULOS TERRESTRES , AÉREOS, MARÍTIMOS, LACUSTRES Y FLUVIALES DESTINADOS A SERVICIOS PÚBLICOS Y LA OPERACIÓN DE PROGRAMAS PÚ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5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5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5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5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5012261021101"/>
    <n v="559"/>
    <x v="1"/>
    <n v="5832"/>
    <n v="0"/>
    <n v="0"/>
    <n v="11680"/>
    <n v="11680"/>
    <n v="0"/>
    <n v="11680"/>
    <n v="11680"/>
    <x v="0"/>
    <n v="8199177"/>
    <s v="20000     "/>
    <s v="MATERIALES Y SUMINISTROS"/>
    <x v="15"/>
    <n v="8199198"/>
    <s v="26000     "/>
    <s v="COMBUSTIBLES, LUBRICANTES Y ADITIVOS"/>
    <x v="34"/>
    <n v="8199316"/>
    <s v="26100     "/>
    <s v="COMBUSTIBLES, LUBRICANTES Y ADITIVOS"/>
    <x v="35"/>
    <n v="8199730"/>
    <s v="26102     "/>
    <s v="COMBUSTIBLES, LUBRICANTES Y ADITIVOS PARA VEHÍCULOS TERRESTRES , AÉREOS, MARÍTIMOS, LACUSTRES Y FLUVIALES DESTINADOS A SERVICIOS PÚBLICOS Y LA OPERACIÓN DE PROGRAMAS PÚBLICOS"/>
    <n v="725758"/>
    <s v="01                            "/>
    <s v="FORTALECIMIENTO SOCIAL"/>
    <x v="0"/>
    <n v="725801"/>
    <s v="0105                          "/>
    <s v="GRUPOS VULNERABLES"/>
    <x v="4"/>
    <n v="21134"/>
    <s v="012       "/>
    <s v="VISITAS Y ORIENTACIONES"/>
    <x v="12"/>
    <s v="PROYECTO"/>
    <n v="8199730"/>
    <s v="26102     "/>
    <s v="COMBUSTIBLES, LUBRICANTES Y ADITIVOS PARA VEHÍCULOS TERRESTRES , AÉREOS, MARÍTIMOS, LACUSTRES Y FLUVIALES DESTINADOS A SERVICIOS PÚBLICOS Y LA OPERACIÓN DE PROGRAMAS PÚBLICOS"/>
    <s v="26102-COMBUSTIBLES, LUBRICANTES Y ADITIVOS PARA VEHÍCULOS TERRESTRES , AÉREOS, MARÍTIMOS, LACUSTRES Y FLUVIALES DESTINADOS A SERVICIOS PÚBLICOS Y LA OPERACIÓN DE PROGRAMAS PÚ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5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5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5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5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5012261021101"/>
    <n v="559"/>
    <x v="2"/>
    <n v="5832"/>
    <n v="0"/>
    <n v="0"/>
    <n v="5832"/>
    <n v="5832"/>
    <n v="0"/>
    <n v="5832"/>
    <n v="5832"/>
    <x v="0"/>
    <n v="8199177"/>
    <s v="20000     "/>
    <s v="MATERIALES Y SUMINISTROS"/>
    <x v="15"/>
    <n v="8199198"/>
    <s v="26000     "/>
    <s v="COMBUSTIBLES, LUBRICANTES Y ADITIVOS"/>
    <x v="34"/>
    <n v="8199316"/>
    <s v="26100     "/>
    <s v="COMBUSTIBLES, LUBRICANTES Y ADITIVOS"/>
    <x v="35"/>
    <n v="8199730"/>
    <s v="26102     "/>
    <s v="COMBUSTIBLES, LUBRICANTES Y ADITIVOS PARA VEHÍCULOS TERRESTRES , AÉREOS, MARÍTIMOS, LACUSTRES Y FLUVIALES DESTINADOS A SERVICIOS PÚBLICOS Y LA OPERACIÓN DE PROGRAMAS PÚBLICOS"/>
    <n v="725758"/>
    <s v="01                            "/>
    <s v="FORTALECIMIENTO SOCIAL"/>
    <x v="0"/>
    <n v="725801"/>
    <s v="0105                          "/>
    <s v="GRUPOS VULNERABLES"/>
    <x v="4"/>
    <n v="21134"/>
    <s v="012       "/>
    <s v="VISITAS Y ORIENTACIONES"/>
    <x v="12"/>
    <s v="PROYECTO"/>
    <n v="8199730"/>
    <s v="26102     "/>
    <s v="COMBUSTIBLES, LUBRICANTES Y ADITIVOS PARA VEHÍCULOS TERRESTRES , AÉREOS, MARÍTIMOS, LACUSTRES Y FLUVIALES DESTINADOS A SERVICIOS PÚBLICOS Y LA OPERACIÓN DE PROGRAMAS PÚBLICOS"/>
    <s v="26102-COMBUSTIBLES, LUBRICANTES Y ADITIVOS PARA VEHÍCULOS TERRESTRES , AÉREOS, MARÍTIMOS, LACUSTRES Y FLUVIALES DESTINADOS A SERVICIOS PÚBLICOS Y LA OPERACIÓN DE PROGRAMAS PÚ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5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5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5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5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5012261021101"/>
    <n v="559"/>
    <x v="3"/>
    <n v="5832"/>
    <n v="0"/>
    <n v="0"/>
    <n v="5000"/>
    <n v="5000"/>
    <n v="0"/>
    <n v="5000"/>
    <n v="5000"/>
    <x v="0"/>
    <n v="8199177"/>
    <s v="20000     "/>
    <s v="MATERIALES Y SUMINISTROS"/>
    <x v="15"/>
    <n v="8199198"/>
    <s v="26000     "/>
    <s v="COMBUSTIBLES, LUBRICANTES Y ADITIVOS"/>
    <x v="34"/>
    <n v="8199316"/>
    <s v="26100     "/>
    <s v="COMBUSTIBLES, LUBRICANTES Y ADITIVOS"/>
    <x v="35"/>
    <n v="8199730"/>
    <s v="26102     "/>
    <s v="COMBUSTIBLES, LUBRICANTES Y ADITIVOS PARA VEHÍCULOS TERRESTRES , AÉREOS, MARÍTIMOS, LACUSTRES Y FLUVIALES DESTINADOS A SERVICIOS PÚBLICOS Y LA OPERACIÓN DE PROGRAMAS PÚBLICOS"/>
    <n v="725758"/>
    <s v="01                            "/>
    <s v="FORTALECIMIENTO SOCIAL"/>
    <x v="0"/>
    <n v="725801"/>
    <s v="0105                          "/>
    <s v="GRUPOS VULNERABLES"/>
    <x v="4"/>
    <n v="21134"/>
    <s v="012       "/>
    <s v="VISITAS Y ORIENTACIONES"/>
    <x v="12"/>
    <s v="PROYECTO"/>
    <n v="8199730"/>
    <s v="26102     "/>
    <s v="COMBUSTIBLES, LUBRICANTES Y ADITIVOS PARA VEHÍCULOS TERRESTRES , AÉREOS, MARÍTIMOS, LACUSTRES Y FLUVIALES DESTINADOS A SERVICIOS PÚBLICOS Y LA OPERACIÓN DE PROGRAMAS PÚBLICOS"/>
    <s v="26102-COMBUSTIBLES, LUBRICANTES Y ADITIVOS PARA VEHÍCULOS TERRESTRES , AÉREOS, MARÍTIMOS, LACUSTRES Y FLUVIALES DESTINADOS A SERVICIOS PÚBLICOS Y LA OPERACIÓN DE PROGRAMAS PÚ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5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5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5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5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5012261021101"/>
    <n v="559"/>
    <x v="4"/>
    <n v="5832"/>
    <n v="0"/>
    <n v="0"/>
    <n v="6664"/>
    <n v="6664"/>
    <n v="0"/>
    <n v="6664"/>
    <n v="6664"/>
    <x v="0"/>
    <n v="8199177"/>
    <s v="20000     "/>
    <s v="MATERIALES Y SUMINISTROS"/>
    <x v="15"/>
    <n v="8199198"/>
    <s v="26000     "/>
    <s v="COMBUSTIBLES, LUBRICANTES Y ADITIVOS"/>
    <x v="34"/>
    <n v="8199316"/>
    <s v="26100     "/>
    <s v="COMBUSTIBLES, LUBRICANTES Y ADITIVOS"/>
    <x v="35"/>
    <n v="8199730"/>
    <s v="26102     "/>
    <s v="COMBUSTIBLES, LUBRICANTES Y ADITIVOS PARA VEHÍCULOS TERRESTRES , AÉREOS, MARÍTIMOS, LACUSTRES Y FLUVIALES DESTINADOS A SERVICIOS PÚBLICOS Y LA OPERACIÓN DE PROGRAMAS PÚBLICOS"/>
    <n v="725758"/>
    <s v="01                            "/>
    <s v="FORTALECIMIENTO SOCIAL"/>
    <x v="0"/>
    <n v="725801"/>
    <s v="0105                          "/>
    <s v="GRUPOS VULNERABLES"/>
    <x v="4"/>
    <n v="21134"/>
    <s v="012       "/>
    <s v="VISITAS Y ORIENTACIONES"/>
    <x v="12"/>
    <s v="PROYECTO"/>
    <n v="8199730"/>
    <s v="26102     "/>
    <s v="COMBUSTIBLES, LUBRICANTES Y ADITIVOS PARA VEHÍCULOS TERRESTRES , AÉREOS, MARÍTIMOS, LACUSTRES Y FLUVIALES DESTINADOS A SERVICIOS PÚBLICOS Y LA OPERACIÓN DE PROGRAMAS PÚBLICOS"/>
    <s v="26102-COMBUSTIBLES, LUBRICANTES Y ADITIVOS PARA VEHÍCULOS TERRESTRES , AÉREOS, MARÍTIMOS, LACUSTRES Y FLUVIALES DESTINADOS A SERVICIOS PÚBLICOS Y LA OPERACIÓN DE PROGRAMAS PÚ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5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5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5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5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5012261021101"/>
    <n v="559"/>
    <x v="5"/>
    <n v="5832"/>
    <n v="0"/>
    <n v="0"/>
    <n v="5832"/>
    <n v="5832"/>
    <n v="0"/>
    <n v="5832"/>
    <n v="5832"/>
    <x v="0"/>
    <n v="8199177"/>
    <s v="20000     "/>
    <s v="MATERIALES Y SUMINISTROS"/>
    <x v="15"/>
    <n v="8199198"/>
    <s v="26000     "/>
    <s v="COMBUSTIBLES, LUBRICANTES Y ADITIVOS"/>
    <x v="34"/>
    <n v="8199316"/>
    <s v="26100     "/>
    <s v="COMBUSTIBLES, LUBRICANTES Y ADITIVOS"/>
    <x v="35"/>
    <n v="8199730"/>
    <s v="26102     "/>
    <s v="COMBUSTIBLES, LUBRICANTES Y ADITIVOS PARA VEHÍCULOS TERRESTRES , AÉREOS, MARÍTIMOS, LACUSTRES Y FLUVIALES DESTINADOS A SERVICIOS PÚBLICOS Y LA OPERACIÓN DE PROGRAMAS PÚBLICOS"/>
    <n v="725758"/>
    <s v="01                            "/>
    <s v="FORTALECIMIENTO SOCIAL"/>
    <x v="0"/>
    <n v="725801"/>
    <s v="0105                          "/>
    <s v="GRUPOS VULNERABLES"/>
    <x v="4"/>
    <n v="21134"/>
    <s v="012       "/>
    <s v="VISITAS Y ORIENTACIONES"/>
    <x v="12"/>
    <s v="PROYECTO"/>
    <n v="8199730"/>
    <s v="26102     "/>
    <s v="COMBUSTIBLES, LUBRICANTES Y ADITIVOS PARA VEHÍCULOS TERRESTRES , AÉREOS, MARÍTIMOS, LACUSTRES Y FLUVIALES DESTINADOS A SERVICIOS PÚBLICOS Y LA OPERACIÓN DE PROGRAMAS PÚBLICOS"/>
    <s v="26102-COMBUSTIBLES, LUBRICANTES Y ADITIVOS PARA VEHÍCULOS TERRESTRES , AÉREOS, MARÍTIMOS, LACUSTRES Y FLUVIALES DESTINADOS A SERVICIOS PÚBLICOS Y LA OPERACIÓN DE PROGRAMAS PÚ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5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5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5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5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5012261021101"/>
    <n v="559"/>
    <x v="6"/>
    <n v="5832"/>
    <n v="0"/>
    <n v="0"/>
    <n v="5832"/>
    <n v="5832"/>
    <n v="0"/>
    <n v="5832"/>
    <n v="5832"/>
    <x v="0"/>
    <n v="8199177"/>
    <s v="20000     "/>
    <s v="MATERIALES Y SUMINISTROS"/>
    <x v="15"/>
    <n v="8199198"/>
    <s v="26000     "/>
    <s v="COMBUSTIBLES, LUBRICANTES Y ADITIVOS"/>
    <x v="34"/>
    <n v="8199316"/>
    <s v="26100     "/>
    <s v="COMBUSTIBLES, LUBRICANTES Y ADITIVOS"/>
    <x v="35"/>
    <n v="8199730"/>
    <s v="26102     "/>
    <s v="COMBUSTIBLES, LUBRICANTES Y ADITIVOS PARA VEHÍCULOS TERRESTRES , AÉREOS, MARÍTIMOS, LACUSTRES Y FLUVIALES DESTINADOS A SERVICIOS PÚBLICOS Y LA OPERACIÓN DE PROGRAMAS PÚBLICOS"/>
    <n v="725758"/>
    <s v="01                            "/>
    <s v="FORTALECIMIENTO SOCIAL"/>
    <x v="0"/>
    <n v="725801"/>
    <s v="0105                          "/>
    <s v="GRUPOS VULNERABLES"/>
    <x v="4"/>
    <n v="21134"/>
    <s v="012       "/>
    <s v="VISITAS Y ORIENTACIONES"/>
    <x v="12"/>
    <s v="PROYECTO"/>
    <n v="8199730"/>
    <s v="26102     "/>
    <s v="COMBUSTIBLES, LUBRICANTES Y ADITIVOS PARA VEHÍCULOS TERRESTRES , AÉREOS, MARÍTIMOS, LACUSTRES Y FLUVIALES DESTINADOS A SERVICIOS PÚBLICOS Y LA OPERACIÓN DE PROGRAMAS PÚBLICOS"/>
    <s v="26102-COMBUSTIBLES, LUBRICANTES Y ADITIVOS PARA VEHÍCULOS TERRESTRES , AÉREOS, MARÍTIMOS, LACUSTRES Y FLUVIALES DESTINADOS A SERVICIOS PÚBLICOS Y LA OPERACIÓN DE PROGRAMAS PÚ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5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5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5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5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5012261021101"/>
    <n v="559"/>
    <x v="7"/>
    <n v="5832"/>
    <n v="0"/>
    <n v="0"/>
    <n v="5832"/>
    <n v="5832"/>
    <n v="0"/>
    <n v="5832"/>
    <n v="5832"/>
    <x v="0"/>
    <n v="8199177"/>
    <s v="20000     "/>
    <s v="MATERIALES Y SUMINISTROS"/>
    <x v="15"/>
    <n v="8199198"/>
    <s v="26000     "/>
    <s v="COMBUSTIBLES, LUBRICANTES Y ADITIVOS"/>
    <x v="34"/>
    <n v="8199316"/>
    <s v="26100     "/>
    <s v="COMBUSTIBLES, LUBRICANTES Y ADITIVOS"/>
    <x v="35"/>
    <n v="8199730"/>
    <s v="26102     "/>
    <s v="COMBUSTIBLES, LUBRICANTES Y ADITIVOS PARA VEHÍCULOS TERRESTRES , AÉREOS, MARÍTIMOS, LACUSTRES Y FLUVIALES DESTINADOS A SERVICIOS PÚBLICOS Y LA OPERACIÓN DE PROGRAMAS PÚBLICOS"/>
    <n v="725758"/>
    <s v="01                            "/>
    <s v="FORTALECIMIENTO SOCIAL"/>
    <x v="0"/>
    <n v="725801"/>
    <s v="0105                          "/>
    <s v="GRUPOS VULNERABLES"/>
    <x v="4"/>
    <n v="21134"/>
    <s v="012       "/>
    <s v="VISITAS Y ORIENTACIONES"/>
    <x v="12"/>
    <s v="PROYECTO"/>
    <n v="8199730"/>
    <s v="26102     "/>
    <s v="COMBUSTIBLES, LUBRICANTES Y ADITIVOS PARA VEHÍCULOS TERRESTRES , AÉREOS, MARÍTIMOS, LACUSTRES Y FLUVIALES DESTINADOS A SERVICIOS PÚBLICOS Y LA OPERACIÓN DE PROGRAMAS PÚBLICOS"/>
    <s v="26102-COMBUSTIBLES, LUBRICANTES Y ADITIVOS PARA VEHÍCULOS TERRESTRES , AÉREOS, MARÍTIMOS, LACUSTRES Y FLUVIALES DESTINADOS A SERVICIOS PÚBLICOS Y LA OPERACIÓN DE PROGRAMAS PÚ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5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5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5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5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5012261021101"/>
    <n v="559"/>
    <x v="8"/>
    <n v="5832"/>
    <n v="0"/>
    <n v="0"/>
    <n v="5832"/>
    <n v="5832"/>
    <n v="0"/>
    <n v="5832"/>
    <n v="5832"/>
    <x v="0"/>
    <n v="8199177"/>
    <s v="20000     "/>
    <s v="MATERIALES Y SUMINISTROS"/>
    <x v="15"/>
    <n v="8199198"/>
    <s v="26000     "/>
    <s v="COMBUSTIBLES, LUBRICANTES Y ADITIVOS"/>
    <x v="34"/>
    <n v="8199316"/>
    <s v="26100     "/>
    <s v="COMBUSTIBLES, LUBRICANTES Y ADITIVOS"/>
    <x v="35"/>
    <n v="8199730"/>
    <s v="26102     "/>
    <s v="COMBUSTIBLES, LUBRICANTES Y ADITIVOS PARA VEHÍCULOS TERRESTRES , AÉREOS, MARÍTIMOS, LACUSTRES Y FLUVIALES DESTINADOS A SERVICIOS PÚBLICOS Y LA OPERACIÓN DE PROGRAMAS PÚBLICOS"/>
    <n v="725758"/>
    <s v="01                            "/>
    <s v="FORTALECIMIENTO SOCIAL"/>
    <x v="0"/>
    <n v="725801"/>
    <s v="0105                          "/>
    <s v="GRUPOS VULNERABLES"/>
    <x v="4"/>
    <n v="21134"/>
    <s v="012       "/>
    <s v="VISITAS Y ORIENTACIONES"/>
    <x v="12"/>
    <s v="PROYECTO"/>
    <n v="8199730"/>
    <s v="26102     "/>
    <s v="COMBUSTIBLES, LUBRICANTES Y ADITIVOS PARA VEHÍCULOS TERRESTRES , AÉREOS, MARÍTIMOS, LACUSTRES Y FLUVIALES DESTINADOS A SERVICIOS PÚBLICOS Y LA OPERACIÓN DE PROGRAMAS PÚBLICOS"/>
    <s v="26102-COMBUSTIBLES, LUBRICANTES Y ADITIVOS PARA VEHÍCULOS TERRESTRES , AÉREOS, MARÍTIMOS, LACUSTRES Y FLUVIALES DESTINADOS A SERVICIOS PÚBLICOS Y LA OPERACIÓN DE PROGRAMAS PÚ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5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5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5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5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5012261021101"/>
    <n v="559"/>
    <x v="9"/>
    <n v="5832"/>
    <n v="0"/>
    <n v="0"/>
    <n v="5000"/>
    <n v="5000"/>
    <n v="0"/>
    <n v="5000"/>
    <n v="5000"/>
    <x v="0"/>
    <n v="8199177"/>
    <s v="20000     "/>
    <s v="MATERIALES Y SUMINISTROS"/>
    <x v="15"/>
    <n v="8199198"/>
    <s v="26000     "/>
    <s v="COMBUSTIBLES, LUBRICANTES Y ADITIVOS"/>
    <x v="34"/>
    <n v="8199316"/>
    <s v="26100     "/>
    <s v="COMBUSTIBLES, LUBRICANTES Y ADITIVOS"/>
    <x v="35"/>
    <n v="8199730"/>
    <s v="26102     "/>
    <s v="COMBUSTIBLES, LUBRICANTES Y ADITIVOS PARA VEHÍCULOS TERRESTRES , AÉREOS, MARÍTIMOS, LACUSTRES Y FLUVIALES DESTINADOS A SERVICIOS PÚBLICOS Y LA OPERACIÓN DE PROGRAMAS PÚBLICOS"/>
    <n v="725758"/>
    <s v="01                            "/>
    <s v="FORTALECIMIENTO SOCIAL"/>
    <x v="0"/>
    <n v="725801"/>
    <s v="0105                          "/>
    <s v="GRUPOS VULNERABLES"/>
    <x v="4"/>
    <n v="21134"/>
    <s v="012       "/>
    <s v="VISITAS Y ORIENTACIONES"/>
    <x v="12"/>
    <s v="PROYECTO"/>
    <n v="8199730"/>
    <s v="26102     "/>
    <s v="COMBUSTIBLES, LUBRICANTES Y ADITIVOS PARA VEHÍCULOS TERRESTRES , AÉREOS, MARÍTIMOS, LACUSTRES Y FLUVIALES DESTINADOS A SERVICIOS PÚBLICOS Y LA OPERACIÓN DE PROGRAMAS PÚBLICOS"/>
    <s v="26102-COMBUSTIBLES, LUBRICANTES Y ADITIVOS PARA VEHÍCULOS TERRESTRES , AÉREOS, MARÍTIMOS, LACUSTRES Y FLUVIALES DESTINADOS A SERVICIOS PÚBLICOS Y LA OPERACIÓN DE PROGRAMAS PÚ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5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5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5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5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5012261021101"/>
    <n v="559"/>
    <x v="10"/>
    <n v="5832"/>
    <n v="0"/>
    <n v="0"/>
    <n v="6664"/>
    <n v="6664"/>
    <n v="0"/>
    <n v="6664"/>
    <n v="6664"/>
    <x v="0"/>
    <n v="8199177"/>
    <s v="20000     "/>
    <s v="MATERIALES Y SUMINISTROS"/>
    <x v="15"/>
    <n v="8199198"/>
    <s v="26000     "/>
    <s v="COMBUSTIBLES, LUBRICANTES Y ADITIVOS"/>
    <x v="34"/>
    <n v="8199316"/>
    <s v="26100     "/>
    <s v="COMBUSTIBLES, LUBRICANTES Y ADITIVOS"/>
    <x v="35"/>
    <n v="8199730"/>
    <s v="26102     "/>
    <s v="COMBUSTIBLES, LUBRICANTES Y ADITIVOS PARA VEHÍCULOS TERRESTRES , AÉREOS, MARÍTIMOS, LACUSTRES Y FLUVIALES DESTINADOS A SERVICIOS PÚBLICOS Y LA OPERACIÓN DE PROGRAMAS PÚBLICOS"/>
    <n v="725758"/>
    <s v="01                            "/>
    <s v="FORTALECIMIENTO SOCIAL"/>
    <x v="0"/>
    <n v="725801"/>
    <s v="0105                          "/>
    <s v="GRUPOS VULNERABLES"/>
    <x v="4"/>
    <n v="21134"/>
    <s v="012       "/>
    <s v="VISITAS Y ORIENTACIONES"/>
    <x v="12"/>
    <s v="PROYECTO"/>
    <n v="8199730"/>
    <s v="26102     "/>
    <s v="COMBUSTIBLES, LUBRICANTES Y ADITIVOS PARA VEHÍCULOS TERRESTRES , AÉREOS, MARÍTIMOS, LACUSTRES Y FLUVIALES DESTINADOS A SERVICIOS PÚBLICOS Y LA OPERACIÓN DE PROGRAMAS PÚBLICOS"/>
    <s v="26102-COMBUSTIBLES, LUBRICANTES Y ADITIVOS PARA VEHÍCULOS TERRESTRES , AÉREOS, MARÍTIMOS, LACUSTRES Y FLUVIALES DESTINADOS A SERVICIOS PÚBLICOS Y LA OPERACIÓN DE PROGRAMAS PÚ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5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5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5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5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5012261021101"/>
    <n v="559"/>
    <x v="11"/>
    <n v="5832"/>
    <n v="-5832"/>
    <n v="0"/>
    <n v="0"/>
    <n v="0"/>
    <n v="0"/>
    <n v="0"/>
    <n v="0"/>
    <x v="0"/>
    <n v="8199177"/>
    <s v="20000     "/>
    <s v="MATERIALES Y SUMINISTROS"/>
    <x v="15"/>
    <n v="8199198"/>
    <s v="26000     "/>
    <s v="COMBUSTIBLES, LUBRICANTES Y ADITIVOS"/>
    <x v="34"/>
    <n v="8199316"/>
    <s v="26100     "/>
    <s v="COMBUSTIBLES, LUBRICANTES Y ADITIVOS"/>
    <x v="35"/>
    <n v="8199730"/>
    <s v="26102     "/>
    <s v="COMBUSTIBLES, LUBRICANTES Y ADITIVOS PARA VEHÍCULOS TERRESTRES , AÉREOS, MARÍTIMOS, LACUSTRES Y FLUVIALES DESTINADOS A SERVICIOS PÚBLICOS Y LA OPERACIÓN DE PROGRAMAS PÚBLICOS"/>
    <n v="725758"/>
    <s v="01                            "/>
    <s v="FORTALECIMIENTO SOCIAL"/>
    <x v="0"/>
    <n v="725801"/>
    <s v="0105                          "/>
    <s v="GRUPOS VULNERABLES"/>
    <x v="4"/>
    <n v="21134"/>
    <s v="012       "/>
    <s v="VISITAS Y ORIENTACIONES"/>
    <x v="12"/>
    <s v="PROYECTO"/>
    <n v="8199730"/>
    <s v="26102     "/>
    <s v="COMBUSTIBLES, LUBRICANTES Y ADITIVOS PARA VEHÍCULOS TERRESTRES , AÉREOS, MARÍTIMOS, LACUSTRES Y FLUVIALES DESTINADOS A SERVICIOS PÚBLICOS Y LA OPERACIÓN DE PROGRAMAS PÚBLICOS"/>
    <s v="26102-COMBUSTIBLES, LUBRICANTES Y ADITIVOS PARA VEHÍCULOS TERRESTRES , AÉREOS, MARÍTIMOS, LACUSTRES Y FLUVIALES DESTINADOS A SERVICIOS PÚBLICOS Y LA OPERACIÓN DE PROGRAMAS PÚ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5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5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5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5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5832"/>
  </r>
  <r>
    <s v="0105012336041101"/>
    <n v="756"/>
    <x v="0"/>
    <n v="0"/>
    <n v="10500"/>
    <n v="0"/>
    <n v="10440"/>
    <n v="10440"/>
    <n v="0"/>
    <n v="10440"/>
    <n v="1044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758"/>
    <s v="01                            "/>
    <s v="FORTALECIMIENTO SOCIAL"/>
    <x v="0"/>
    <n v="725801"/>
    <s v="0105                          "/>
    <s v="GRUPOS VULNERABLES"/>
    <x v="4"/>
    <n v="21134"/>
    <s v="012       "/>
    <s v="VISITAS Y ORIENTACIONES"/>
    <x v="12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5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5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5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5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5012336041101"/>
    <n v="756"/>
    <x v="1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758"/>
    <s v="01                            "/>
    <s v="FORTALECIMIENTO SOCIAL"/>
    <x v="0"/>
    <n v="725801"/>
    <s v="0105                          "/>
    <s v="GRUPOS VULNERABLES"/>
    <x v="4"/>
    <n v="21134"/>
    <s v="012       "/>
    <s v="VISITAS Y ORIENTACIONES"/>
    <x v="12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5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5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5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5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5012336041101"/>
    <n v="756"/>
    <x v="2"/>
    <n v="0"/>
    <n v="6905.6"/>
    <n v="0"/>
    <n v="2737.6"/>
    <n v="2737.6"/>
    <n v="0"/>
    <n v="2737.6"/>
    <n v="2737.6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758"/>
    <s v="01                            "/>
    <s v="FORTALECIMIENTO SOCIAL"/>
    <x v="0"/>
    <n v="725801"/>
    <s v="0105                          "/>
    <s v="GRUPOS VULNERABLES"/>
    <x v="4"/>
    <n v="21134"/>
    <s v="012       "/>
    <s v="VISITAS Y ORIENTACIONES"/>
    <x v="12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5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5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5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5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8852"/>
    <n v="0"/>
  </r>
  <r>
    <s v="0105012336041101"/>
    <n v="756"/>
    <x v="3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758"/>
    <s v="01                            "/>
    <s v="FORTALECIMIENTO SOCIAL"/>
    <x v="0"/>
    <n v="725801"/>
    <s v="0105                          "/>
    <s v="GRUPOS VULNERABLES"/>
    <x v="4"/>
    <n v="21134"/>
    <s v="012       "/>
    <s v="VISITAS Y ORIENTACIONES"/>
    <x v="12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5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5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5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5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5012336041101"/>
    <n v="756"/>
    <x v="4"/>
    <n v="0"/>
    <n v="17000"/>
    <n v="0"/>
    <n v="18676"/>
    <n v="18676"/>
    <n v="0"/>
    <n v="18676"/>
    <n v="18676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758"/>
    <s v="01                            "/>
    <s v="FORTALECIMIENTO SOCIAL"/>
    <x v="0"/>
    <n v="725801"/>
    <s v="0105                          "/>
    <s v="GRUPOS VULNERABLES"/>
    <x v="4"/>
    <n v="21134"/>
    <s v="012       "/>
    <s v="VISITAS Y ORIENTACIONES"/>
    <x v="12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5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5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5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5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5012336041101"/>
    <n v="756"/>
    <x v="5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758"/>
    <s v="01                            "/>
    <s v="FORTALECIMIENTO SOCIAL"/>
    <x v="0"/>
    <n v="725801"/>
    <s v="0105                          "/>
    <s v="GRUPOS VULNERABLES"/>
    <x v="4"/>
    <n v="21134"/>
    <s v="012       "/>
    <s v="VISITAS Y ORIENTACIONES"/>
    <x v="12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5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5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5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5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7000"/>
    <n v="0"/>
  </r>
  <r>
    <s v="0105012336041101"/>
    <n v="756"/>
    <x v="6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758"/>
    <s v="01                            "/>
    <s v="FORTALECIMIENTO SOCIAL"/>
    <x v="0"/>
    <n v="725801"/>
    <s v="0105                          "/>
    <s v="GRUPOS VULNERABLES"/>
    <x v="4"/>
    <n v="21134"/>
    <s v="012       "/>
    <s v="VISITAS Y ORIENTACIONES"/>
    <x v="12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5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5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5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5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5012336041101"/>
    <n v="756"/>
    <x v="7"/>
    <n v="0"/>
    <n v="0"/>
    <n v="0"/>
    <n v="1740"/>
    <n v="1740"/>
    <n v="0"/>
    <n v="1740"/>
    <n v="174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758"/>
    <s v="01                            "/>
    <s v="FORTALECIMIENTO SOCIAL"/>
    <x v="0"/>
    <n v="725801"/>
    <s v="0105                          "/>
    <s v="GRUPOS VULNERABLES"/>
    <x v="4"/>
    <n v="21134"/>
    <s v="012       "/>
    <s v="VISITAS Y ORIENTACIONES"/>
    <x v="12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5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5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5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5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5012336041101"/>
    <n v="756"/>
    <x v="8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758"/>
    <s v="01                            "/>
    <s v="FORTALECIMIENTO SOCIAL"/>
    <x v="0"/>
    <n v="725801"/>
    <s v="0105                          "/>
    <s v="GRUPOS VULNERABLES"/>
    <x v="4"/>
    <n v="21134"/>
    <s v="012       "/>
    <s v="VISITAS Y ORIENTACIONES"/>
    <x v="12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5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5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5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5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5012336041101"/>
    <n v="756"/>
    <x v="9"/>
    <n v="0"/>
    <n v="0"/>
    <n v="0"/>
    <n v="812"/>
    <n v="812"/>
    <n v="0"/>
    <n v="812"/>
    <n v="812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758"/>
    <s v="01                            "/>
    <s v="FORTALECIMIENTO SOCIAL"/>
    <x v="0"/>
    <n v="725801"/>
    <s v="0105                          "/>
    <s v="GRUPOS VULNERABLES"/>
    <x v="4"/>
    <n v="21134"/>
    <s v="012       "/>
    <s v="VISITAS Y ORIENTACIONES"/>
    <x v="12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5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5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5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5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5012336041101"/>
    <n v="756"/>
    <x v="10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758"/>
    <s v="01                            "/>
    <s v="FORTALECIMIENTO SOCIAL"/>
    <x v="0"/>
    <n v="725801"/>
    <s v="0105                          "/>
    <s v="GRUPOS VULNERABLES"/>
    <x v="4"/>
    <n v="21134"/>
    <s v="012       "/>
    <s v="VISITAS Y ORIENTACIONES"/>
    <x v="12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5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5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5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5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5012336041101"/>
    <n v="756"/>
    <x v="11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758"/>
    <s v="01                            "/>
    <s v="FORTALECIMIENTO SOCIAL"/>
    <x v="0"/>
    <n v="725801"/>
    <s v="0105                          "/>
    <s v="GRUPOS VULNERABLES"/>
    <x v="4"/>
    <n v="21134"/>
    <s v="012       "/>
    <s v="VISITAS Y ORIENTACIONES"/>
    <x v="12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5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5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5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5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1446.4"/>
  </r>
  <r>
    <s v="0106003211011101"/>
    <n v="560"/>
    <x v="0"/>
    <n v="2500"/>
    <n v="-25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02"/>
    <s v="0106                          "/>
    <s v="PERSONAS CON DISCAPACIDAD"/>
    <x v="5"/>
    <n v="21135"/>
    <s v="003       "/>
    <s v="APARATOS ORTOPEDICOS"/>
    <x v="13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60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56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6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6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03211011101"/>
    <n v="560"/>
    <x v="1"/>
    <n v="250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02"/>
    <s v="0106                          "/>
    <s v="PERSONAS CON DISCAPACIDAD"/>
    <x v="5"/>
    <n v="21135"/>
    <s v="003       "/>
    <s v="APARATOS ORTOPEDICOS"/>
    <x v="13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60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56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6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6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03211011101"/>
    <n v="560"/>
    <x v="2"/>
    <n v="2500"/>
    <n v="0"/>
    <n v="0"/>
    <n v="6882.97"/>
    <n v="6882.97"/>
    <n v="0"/>
    <n v="6882.97"/>
    <n v="6882.97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02"/>
    <s v="0106                          "/>
    <s v="PERSONAS CON DISCAPACIDAD"/>
    <x v="5"/>
    <n v="21135"/>
    <s v="003       "/>
    <s v="APARATOS ORTOPEDICOS"/>
    <x v="13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60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56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6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6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03211011101"/>
    <n v="560"/>
    <x v="3"/>
    <n v="2500"/>
    <n v="0"/>
    <n v="0"/>
    <n v="79"/>
    <n v="79"/>
    <n v="0"/>
    <n v="79"/>
    <n v="79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02"/>
    <s v="0106                          "/>
    <s v="PERSONAS CON DISCAPACIDAD"/>
    <x v="5"/>
    <n v="21135"/>
    <s v="003       "/>
    <s v="APARATOS ORTOPEDICOS"/>
    <x v="13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60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56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6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6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03211011101"/>
    <n v="560"/>
    <x v="4"/>
    <n v="2500"/>
    <n v="0"/>
    <n v="0"/>
    <n v="3060.66"/>
    <n v="3060.66"/>
    <n v="0"/>
    <n v="3060.66"/>
    <n v="3060.66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02"/>
    <s v="0106                          "/>
    <s v="PERSONAS CON DISCAPACIDAD"/>
    <x v="5"/>
    <n v="21135"/>
    <s v="003       "/>
    <s v="APARATOS ORTOPEDICOS"/>
    <x v="13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60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56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6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6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03211011101"/>
    <n v="560"/>
    <x v="5"/>
    <n v="250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02"/>
    <s v="0106                          "/>
    <s v="PERSONAS CON DISCAPACIDAD"/>
    <x v="5"/>
    <n v="21135"/>
    <s v="003       "/>
    <s v="APARATOS ORTOPEDICOS"/>
    <x v="13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60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56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6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6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03211011101"/>
    <n v="560"/>
    <x v="6"/>
    <n v="2500"/>
    <n v="0"/>
    <n v="0"/>
    <n v="2166.65"/>
    <n v="2166.65"/>
    <n v="0"/>
    <n v="2166.65"/>
    <n v="2166.65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02"/>
    <s v="0106                          "/>
    <s v="PERSONAS CON DISCAPACIDAD"/>
    <x v="5"/>
    <n v="21135"/>
    <s v="003       "/>
    <s v="APARATOS ORTOPEDICOS"/>
    <x v="13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60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56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6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6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03211011101"/>
    <n v="560"/>
    <x v="7"/>
    <n v="2500"/>
    <n v="0"/>
    <n v="0"/>
    <n v="2635.99"/>
    <n v="2635.99"/>
    <n v="0"/>
    <n v="2635.99"/>
    <n v="2635.99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02"/>
    <s v="0106                          "/>
    <s v="PERSONAS CON DISCAPACIDAD"/>
    <x v="5"/>
    <n v="21135"/>
    <s v="003       "/>
    <s v="APARATOS ORTOPEDICOS"/>
    <x v="13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60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56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6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6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03211011101"/>
    <n v="560"/>
    <x v="8"/>
    <n v="2500"/>
    <n v="0"/>
    <n v="0"/>
    <n v="3925.9"/>
    <n v="3925.9"/>
    <n v="0"/>
    <n v="3925.9"/>
    <n v="3925.9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02"/>
    <s v="0106                          "/>
    <s v="PERSONAS CON DISCAPACIDAD"/>
    <x v="5"/>
    <n v="21135"/>
    <s v="003       "/>
    <s v="APARATOS ORTOPEDICOS"/>
    <x v="13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60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56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6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6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03211011101"/>
    <n v="560"/>
    <x v="9"/>
    <n v="2500"/>
    <n v="0"/>
    <n v="0"/>
    <n v="5746.18"/>
    <n v="5746.18"/>
    <n v="0"/>
    <n v="5746.18"/>
    <n v="5746.18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02"/>
    <s v="0106                          "/>
    <s v="PERSONAS CON DISCAPACIDAD"/>
    <x v="5"/>
    <n v="21135"/>
    <s v="003       "/>
    <s v="APARATOS ORTOPEDICOS"/>
    <x v="13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60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56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6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6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03211011101"/>
    <n v="560"/>
    <x v="10"/>
    <n v="2500"/>
    <n v="-502.65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02"/>
    <s v="0106                          "/>
    <s v="PERSONAS CON DISCAPACIDAD"/>
    <x v="5"/>
    <n v="21135"/>
    <s v="003       "/>
    <s v="APARATOS ORTOPEDICOS"/>
    <x v="13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60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56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6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6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03211011101"/>
    <n v="560"/>
    <x v="11"/>
    <n v="2500"/>
    <n v="-25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02"/>
    <s v="0106                          "/>
    <s v="PERSONAS CON DISCAPACIDAD"/>
    <x v="5"/>
    <n v="21135"/>
    <s v="003       "/>
    <s v="APARATOS ORTOPEDICOS"/>
    <x v="13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60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56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6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6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5502.65"/>
  </r>
  <r>
    <s v="0106003212011101"/>
    <n v="561"/>
    <x v="0"/>
    <n v="2000"/>
    <n v="-20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802"/>
    <s v="0106                          "/>
    <s v="PERSONAS CON DISCAPACIDAD"/>
    <x v="5"/>
    <n v="21135"/>
    <s v="003       "/>
    <s v="APARATOS ORTOPEDICOS"/>
    <x v="13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61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56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6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6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03212011101"/>
    <n v="561"/>
    <x v="1"/>
    <n v="2000"/>
    <n v="0"/>
    <n v="0"/>
    <n v="2668"/>
    <n v="2668"/>
    <n v="0"/>
    <n v="2668"/>
    <n v="2668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802"/>
    <s v="0106                          "/>
    <s v="PERSONAS CON DISCAPACIDAD"/>
    <x v="5"/>
    <n v="21135"/>
    <s v="003       "/>
    <s v="APARATOS ORTOPEDICOS"/>
    <x v="13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61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56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6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6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03212011101"/>
    <n v="561"/>
    <x v="2"/>
    <n v="200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802"/>
    <s v="0106                          "/>
    <s v="PERSONAS CON DISCAPACIDAD"/>
    <x v="5"/>
    <n v="21135"/>
    <s v="003       "/>
    <s v="APARATOS ORTOPEDICOS"/>
    <x v="13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61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56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6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6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03212011101"/>
    <n v="561"/>
    <x v="3"/>
    <n v="200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802"/>
    <s v="0106                          "/>
    <s v="PERSONAS CON DISCAPACIDAD"/>
    <x v="5"/>
    <n v="21135"/>
    <s v="003       "/>
    <s v="APARATOS ORTOPEDICOS"/>
    <x v="13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61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56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6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6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03212011101"/>
    <n v="561"/>
    <x v="4"/>
    <n v="2000"/>
    <n v="0"/>
    <n v="0"/>
    <n v="2668"/>
    <n v="2668"/>
    <n v="0"/>
    <n v="2668"/>
    <n v="2668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802"/>
    <s v="0106                          "/>
    <s v="PERSONAS CON DISCAPACIDAD"/>
    <x v="5"/>
    <n v="21135"/>
    <s v="003       "/>
    <s v="APARATOS ORTOPEDICOS"/>
    <x v="13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61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56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6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6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03212011101"/>
    <n v="561"/>
    <x v="5"/>
    <n v="2000"/>
    <n v="0"/>
    <n v="0"/>
    <n v="4203.84"/>
    <n v="4203.84"/>
    <n v="0"/>
    <n v="4203.84"/>
    <n v="4203.84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802"/>
    <s v="0106                          "/>
    <s v="PERSONAS CON DISCAPACIDAD"/>
    <x v="5"/>
    <n v="21135"/>
    <s v="003       "/>
    <s v="APARATOS ORTOPEDICOS"/>
    <x v="13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61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56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6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6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03212011101"/>
    <n v="561"/>
    <x v="6"/>
    <n v="200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802"/>
    <s v="0106                          "/>
    <s v="PERSONAS CON DISCAPACIDAD"/>
    <x v="5"/>
    <n v="21135"/>
    <s v="003       "/>
    <s v="APARATOS ORTOPEDICOS"/>
    <x v="13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61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56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6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6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03212011101"/>
    <n v="561"/>
    <x v="7"/>
    <n v="200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802"/>
    <s v="0106                          "/>
    <s v="PERSONAS CON DISCAPACIDAD"/>
    <x v="5"/>
    <n v="21135"/>
    <s v="003       "/>
    <s v="APARATOS ORTOPEDICOS"/>
    <x v="13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61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56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6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6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03212011101"/>
    <n v="561"/>
    <x v="8"/>
    <n v="200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802"/>
    <s v="0106                          "/>
    <s v="PERSONAS CON DISCAPACIDAD"/>
    <x v="5"/>
    <n v="21135"/>
    <s v="003       "/>
    <s v="APARATOS ORTOPEDICOS"/>
    <x v="13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61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56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6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6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03212011101"/>
    <n v="561"/>
    <x v="9"/>
    <n v="2000"/>
    <n v="0"/>
    <n v="0"/>
    <n v="9896.42"/>
    <n v="9896.42"/>
    <n v="0"/>
    <n v="9896.42"/>
    <n v="9896.42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802"/>
    <s v="0106                          "/>
    <s v="PERSONAS CON DISCAPACIDAD"/>
    <x v="5"/>
    <n v="21135"/>
    <s v="003       "/>
    <s v="APARATOS ORTOPEDICOS"/>
    <x v="13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61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56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6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6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03212011101"/>
    <n v="561"/>
    <x v="10"/>
    <n v="2000"/>
    <n v="-563.74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802"/>
    <s v="0106                          "/>
    <s v="PERSONAS CON DISCAPACIDAD"/>
    <x v="5"/>
    <n v="21135"/>
    <s v="003       "/>
    <s v="APARATOS ORTOPEDICOS"/>
    <x v="13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61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56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6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6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03212011101"/>
    <n v="561"/>
    <x v="11"/>
    <n v="2000"/>
    <n v="-20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802"/>
    <s v="0106                          "/>
    <s v="PERSONAS CON DISCAPACIDAD"/>
    <x v="5"/>
    <n v="21135"/>
    <s v="003       "/>
    <s v="APARATOS ORTOPEDICOS"/>
    <x v="13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61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56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6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6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784"/>
    <n v="7347.74"/>
  </r>
  <r>
    <s v="0106003441111101"/>
    <n v="562"/>
    <x v="0"/>
    <n v="20500"/>
    <n v="-19626"/>
    <n v="0"/>
    <n v="0"/>
    <n v="139.19999999999999"/>
    <n v="0"/>
    <n v="139.19999999999999"/>
    <n v="139.19999999999999"/>
    <x v="3"/>
    <n v="8199179"/>
    <s v="40000     "/>
    <s v="TRANSFERENCIAS, ASIGNACIONES, SUBSIDIOS Y OTRAS AYUDAS"/>
    <x v="17"/>
    <n v="8199214"/>
    <s v="44000     "/>
    <s v="AYUDAS SOCIALES"/>
    <x v="36"/>
    <n v="8199431"/>
    <s v="44100     "/>
    <s v="AYUDAS SOCIALES A PERSONAS"/>
    <x v="37"/>
    <n v="8200129"/>
    <s v="44111     "/>
    <s v="AYUDAS CULTURALES Y SOCIALES A PERSONAS"/>
    <n v="725758"/>
    <s v="01                            "/>
    <s v="FORTALECIMIENTO SOCIAL"/>
    <x v="0"/>
    <n v="725802"/>
    <s v="0106                          "/>
    <s v="PERSONAS CON DISCAPACIDAD"/>
    <x v="5"/>
    <n v="21135"/>
    <s v="003       "/>
    <s v="APARATOS ORTOPEDICOS"/>
    <x v="13"/>
    <s v="PROYECTO"/>
    <n v="8200129"/>
    <s v="44111     "/>
    <s v="AYUDAS CULTURALES Y SOCIALES A PERSONAS"/>
    <s v="44111-AYUDAS CULTURALES Y SOCIALES A PERSONA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62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562"/>
    <s v="2.1.5.1.1"/>
    <s v="AYUDA A PERSONAS_x0009__x0009__x0009__x0009_"/>
    <x v="2"/>
    <s v="2.1.5.1.1"/>
    <s v="AYUDA A PERSONAS_x0009__x0009__x0009__x0009_"/>
    <x v="2"/>
    <s v="2.1.5.1.1"/>
    <s v="AYUDA A PERSONAS_x0009__x0009__x0009__x0009_"/>
    <x v="2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56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6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69537.28"/>
    <n v="0"/>
  </r>
  <r>
    <s v="0106003441111101"/>
    <n v="562"/>
    <x v="1"/>
    <n v="20500"/>
    <n v="-10000"/>
    <n v="0"/>
    <n v="2517.1999999999998"/>
    <n v="2378"/>
    <n v="0"/>
    <n v="2378"/>
    <n v="2378"/>
    <x v="3"/>
    <n v="8199179"/>
    <s v="40000     "/>
    <s v="TRANSFERENCIAS, ASIGNACIONES, SUBSIDIOS Y OTRAS AYUDAS"/>
    <x v="17"/>
    <n v="8199214"/>
    <s v="44000     "/>
    <s v="AYUDAS SOCIALES"/>
    <x v="36"/>
    <n v="8199431"/>
    <s v="44100     "/>
    <s v="AYUDAS SOCIALES A PERSONAS"/>
    <x v="37"/>
    <n v="8200129"/>
    <s v="44111     "/>
    <s v="AYUDAS CULTURALES Y SOCIALES A PERSONAS"/>
    <n v="725758"/>
    <s v="01                            "/>
    <s v="FORTALECIMIENTO SOCIAL"/>
    <x v="0"/>
    <n v="725802"/>
    <s v="0106                          "/>
    <s v="PERSONAS CON DISCAPACIDAD"/>
    <x v="5"/>
    <n v="21135"/>
    <s v="003       "/>
    <s v="APARATOS ORTOPEDICOS"/>
    <x v="13"/>
    <s v="PROYECTO"/>
    <n v="8200129"/>
    <s v="44111     "/>
    <s v="AYUDAS CULTURALES Y SOCIALES A PERSONAS"/>
    <s v="44111-AYUDAS CULTURALES Y SOCIALES A PERSONA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62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562"/>
    <s v="2.1.5.1.1"/>
    <s v="AYUDA A PERSONAS_x0009__x0009__x0009__x0009_"/>
    <x v="2"/>
    <s v="2.1.5.1.1"/>
    <s v="AYUDA A PERSONAS_x0009__x0009__x0009__x0009_"/>
    <x v="2"/>
    <s v="2.1.5.1.1"/>
    <s v="AYUDA A PERSONAS_x0009__x0009__x0009__x0009_"/>
    <x v="2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56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6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03441111101"/>
    <n v="562"/>
    <x v="2"/>
    <n v="20500"/>
    <n v="-10000"/>
    <n v="0"/>
    <n v="1250"/>
    <n v="1250"/>
    <n v="0"/>
    <n v="1250"/>
    <n v="1250"/>
    <x v="3"/>
    <n v="8199179"/>
    <s v="40000     "/>
    <s v="TRANSFERENCIAS, ASIGNACIONES, SUBSIDIOS Y OTRAS AYUDAS"/>
    <x v="17"/>
    <n v="8199214"/>
    <s v="44000     "/>
    <s v="AYUDAS SOCIALES"/>
    <x v="36"/>
    <n v="8199431"/>
    <s v="44100     "/>
    <s v="AYUDAS SOCIALES A PERSONAS"/>
    <x v="37"/>
    <n v="8200129"/>
    <s v="44111     "/>
    <s v="AYUDAS CULTURALES Y SOCIALES A PERSONAS"/>
    <n v="725758"/>
    <s v="01                            "/>
    <s v="FORTALECIMIENTO SOCIAL"/>
    <x v="0"/>
    <n v="725802"/>
    <s v="0106                          "/>
    <s v="PERSONAS CON DISCAPACIDAD"/>
    <x v="5"/>
    <n v="21135"/>
    <s v="003       "/>
    <s v="APARATOS ORTOPEDICOS"/>
    <x v="13"/>
    <s v="PROYECTO"/>
    <n v="8200129"/>
    <s v="44111     "/>
    <s v="AYUDAS CULTURALES Y SOCIALES A PERSONAS"/>
    <s v="44111-AYUDAS CULTURALES Y SOCIALES A PERSONA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62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562"/>
    <s v="2.1.5.1.1"/>
    <s v="AYUDA A PERSONAS_x0009__x0009__x0009__x0009_"/>
    <x v="2"/>
    <s v="2.1.5.1.1"/>
    <s v="AYUDA A PERSONAS_x0009__x0009__x0009__x0009_"/>
    <x v="2"/>
    <s v="2.1.5.1.1"/>
    <s v="AYUDA A PERSONAS_x0009__x0009__x0009__x0009_"/>
    <x v="2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56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6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10626"/>
  </r>
  <r>
    <s v="0106003441111101"/>
    <n v="562"/>
    <x v="3"/>
    <n v="20500"/>
    <n v="21922.05"/>
    <n v="0"/>
    <n v="52332.44"/>
    <n v="52332.44"/>
    <n v="0"/>
    <n v="52332.44"/>
    <n v="52332.44"/>
    <x v="3"/>
    <n v="8199179"/>
    <s v="40000     "/>
    <s v="TRANSFERENCIAS, ASIGNACIONES, SUBSIDIOS Y OTRAS AYUDAS"/>
    <x v="17"/>
    <n v="8199214"/>
    <s v="44000     "/>
    <s v="AYUDAS SOCIALES"/>
    <x v="36"/>
    <n v="8199431"/>
    <s v="44100     "/>
    <s v="AYUDAS SOCIALES A PERSONAS"/>
    <x v="37"/>
    <n v="8200129"/>
    <s v="44111     "/>
    <s v="AYUDAS CULTURALES Y SOCIALES A PERSONAS"/>
    <n v="725758"/>
    <s v="01                            "/>
    <s v="FORTALECIMIENTO SOCIAL"/>
    <x v="0"/>
    <n v="725802"/>
    <s v="0106                          "/>
    <s v="PERSONAS CON DISCAPACIDAD"/>
    <x v="5"/>
    <n v="21135"/>
    <s v="003       "/>
    <s v="APARATOS ORTOPEDICOS"/>
    <x v="13"/>
    <s v="PROYECTO"/>
    <n v="8200129"/>
    <s v="44111     "/>
    <s v="AYUDAS CULTURALES Y SOCIALES A PERSONAS"/>
    <s v="44111-AYUDAS CULTURALES Y SOCIALES A PERSONA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62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562"/>
    <s v="2.1.5.1.1"/>
    <s v="AYUDA A PERSONAS_x0009__x0009__x0009__x0009_"/>
    <x v="2"/>
    <s v="2.1.5.1.1"/>
    <s v="AYUDA A PERSONAS_x0009__x0009__x0009__x0009_"/>
    <x v="2"/>
    <s v="2.1.5.1.1"/>
    <s v="AYUDA A PERSONAS_x0009__x0009__x0009__x0009_"/>
    <x v="2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56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6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03441111101"/>
    <n v="562"/>
    <x v="4"/>
    <n v="20500"/>
    <n v="-1844.8"/>
    <n v="0"/>
    <n v="490"/>
    <n v="490"/>
    <n v="0"/>
    <n v="490"/>
    <n v="490"/>
    <x v="3"/>
    <n v="8199179"/>
    <s v="40000     "/>
    <s v="TRANSFERENCIAS, ASIGNACIONES, SUBSIDIOS Y OTRAS AYUDAS"/>
    <x v="17"/>
    <n v="8199214"/>
    <s v="44000     "/>
    <s v="AYUDAS SOCIALES"/>
    <x v="36"/>
    <n v="8199431"/>
    <s v="44100     "/>
    <s v="AYUDAS SOCIALES A PERSONAS"/>
    <x v="37"/>
    <n v="8200129"/>
    <s v="44111     "/>
    <s v="AYUDAS CULTURALES Y SOCIALES A PERSONAS"/>
    <n v="725758"/>
    <s v="01                            "/>
    <s v="FORTALECIMIENTO SOCIAL"/>
    <x v="0"/>
    <n v="725802"/>
    <s v="0106                          "/>
    <s v="PERSONAS CON DISCAPACIDAD"/>
    <x v="5"/>
    <n v="21135"/>
    <s v="003       "/>
    <s v="APARATOS ORTOPEDICOS"/>
    <x v="13"/>
    <s v="PROYECTO"/>
    <n v="8200129"/>
    <s v="44111     "/>
    <s v="AYUDAS CULTURALES Y SOCIALES A PERSONAS"/>
    <s v="44111-AYUDAS CULTURALES Y SOCIALES A PERSONA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62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562"/>
    <s v="2.1.5.1.1"/>
    <s v="AYUDA A PERSONAS_x0009__x0009__x0009__x0009_"/>
    <x v="2"/>
    <s v="2.1.5.1.1"/>
    <s v="AYUDA A PERSONAS_x0009__x0009__x0009__x0009_"/>
    <x v="2"/>
    <s v="2.1.5.1.1"/>
    <s v="AYUDA A PERSONAS_x0009__x0009__x0009__x0009_"/>
    <x v="2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56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6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38932.800000000003"/>
    <n v="47855.55"/>
  </r>
  <r>
    <s v="0106003441111101"/>
    <n v="562"/>
    <x v="5"/>
    <n v="20500"/>
    <n v="-10000"/>
    <n v="0"/>
    <n v="14608"/>
    <n v="14608"/>
    <n v="0"/>
    <n v="14608"/>
    <n v="14608"/>
    <x v="3"/>
    <n v="8199179"/>
    <s v="40000     "/>
    <s v="TRANSFERENCIAS, ASIGNACIONES, SUBSIDIOS Y OTRAS AYUDAS"/>
    <x v="17"/>
    <n v="8199214"/>
    <s v="44000     "/>
    <s v="AYUDAS SOCIALES"/>
    <x v="36"/>
    <n v="8199431"/>
    <s v="44100     "/>
    <s v="AYUDAS SOCIALES A PERSONAS"/>
    <x v="37"/>
    <n v="8200129"/>
    <s v="44111     "/>
    <s v="AYUDAS CULTURALES Y SOCIALES A PERSONAS"/>
    <n v="725758"/>
    <s v="01                            "/>
    <s v="FORTALECIMIENTO SOCIAL"/>
    <x v="0"/>
    <n v="725802"/>
    <s v="0106                          "/>
    <s v="PERSONAS CON DISCAPACIDAD"/>
    <x v="5"/>
    <n v="21135"/>
    <s v="003       "/>
    <s v="APARATOS ORTOPEDICOS"/>
    <x v="13"/>
    <s v="PROYECTO"/>
    <n v="8200129"/>
    <s v="44111     "/>
    <s v="AYUDAS CULTURALES Y SOCIALES A PERSONAS"/>
    <s v="44111-AYUDAS CULTURALES Y SOCIALES A PERSONA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62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562"/>
    <s v="2.1.5.1.1"/>
    <s v="AYUDA A PERSONAS_x0009__x0009__x0009__x0009_"/>
    <x v="2"/>
    <s v="2.1.5.1.1"/>
    <s v="AYUDA A PERSONAS_x0009__x0009__x0009__x0009_"/>
    <x v="2"/>
    <s v="2.1.5.1.1"/>
    <s v="AYUDA A PERSONAS_x0009__x0009__x0009__x0009_"/>
    <x v="2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56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6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03441111101"/>
    <n v="562"/>
    <x v="6"/>
    <n v="20500"/>
    <n v="-13277.62"/>
    <n v="0"/>
    <n v="2250"/>
    <n v="2250"/>
    <n v="0"/>
    <n v="2250"/>
    <n v="2250"/>
    <x v="3"/>
    <n v="8199179"/>
    <s v="40000     "/>
    <s v="TRANSFERENCIAS, ASIGNACIONES, SUBSIDIOS Y OTRAS AYUDAS"/>
    <x v="17"/>
    <n v="8199214"/>
    <s v="44000     "/>
    <s v="AYUDAS SOCIALES"/>
    <x v="36"/>
    <n v="8199431"/>
    <s v="44100     "/>
    <s v="AYUDAS SOCIALES A PERSONAS"/>
    <x v="37"/>
    <n v="8200129"/>
    <s v="44111     "/>
    <s v="AYUDAS CULTURALES Y SOCIALES A PERSONAS"/>
    <n v="725758"/>
    <s v="01                            "/>
    <s v="FORTALECIMIENTO SOCIAL"/>
    <x v="0"/>
    <n v="725802"/>
    <s v="0106                          "/>
    <s v="PERSONAS CON DISCAPACIDAD"/>
    <x v="5"/>
    <n v="21135"/>
    <s v="003       "/>
    <s v="APARATOS ORTOPEDICOS"/>
    <x v="13"/>
    <s v="PROYECTO"/>
    <n v="8200129"/>
    <s v="44111     "/>
    <s v="AYUDAS CULTURALES Y SOCIALES A PERSONAS"/>
    <s v="44111-AYUDAS CULTURALES Y SOCIALES A PERSONA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62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562"/>
    <s v="2.1.5.1.1"/>
    <s v="AYUDA A PERSONAS_x0009__x0009__x0009__x0009_"/>
    <x v="2"/>
    <s v="2.1.5.1.1"/>
    <s v="AYUDA A PERSONAS_x0009__x0009__x0009__x0009_"/>
    <x v="2"/>
    <s v="2.1.5.1.1"/>
    <s v="AYUDA A PERSONAS_x0009__x0009__x0009__x0009_"/>
    <x v="2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56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6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70000"/>
  </r>
  <r>
    <s v="0106003441111101"/>
    <n v="562"/>
    <x v="7"/>
    <n v="20500"/>
    <n v="80000"/>
    <n v="0"/>
    <n v="127202.39"/>
    <n v="127202.39"/>
    <n v="0"/>
    <n v="127202.39"/>
    <n v="127202.39"/>
    <x v="3"/>
    <n v="8199179"/>
    <s v="40000     "/>
    <s v="TRANSFERENCIAS, ASIGNACIONES, SUBSIDIOS Y OTRAS AYUDAS"/>
    <x v="17"/>
    <n v="8199214"/>
    <s v="44000     "/>
    <s v="AYUDAS SOCIALES"/>
    <x v="36"/>
    <n v="8199431"/>
    <s v="44100     "/>
    <s v="AYUDAS SOCIALES A PERSONAS"/>
    <x v="37"/>
    <n v="8200129"/>
    <s v="44111     "/>
    <s v="AYUDAS CULTURALES Y SOCIALES A PERSONAS"/>
    <n v="725758"/>
    <s v="01                            "/>
    <s v="FORTALECIMIENTO SOCIAL"/>
    <x v="0"/>
    <n v="725802"/>
    <s v="0106                          "/>
    <s v="PERSONAS CON DISCAPACIDAD"/>
    <x v="5"/>
    <n v="21135"/>
    <s v="003       "/>
    <s v="APARATOS ORTOPEDICOS"/>
    <x v="13"/>
    <s v="PROYECTO"/>
    <n v="8200129"/>
    <s v="44111     "/>
    <s v="AYUDAS CULTURALES Y SOCIALES A PERSONAS"/>
    <s v="44111-AYUDAS CULTURALES Y SOCIALES A PERSONA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62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562"/>
    <s v="2.1.5.1.1"/>
    <s v="AYUDA A PERSONAS_x0009__x0009__x0009__x0009_"/>
    <x v="2"/>
    <s v="2.1.5.1.1"/>
    <s v="AYUDA A PERSONAS_x0009__x0009__x0009__x0009_"/>
    <x v="2"/>
    <s v="2.1.5.1.1"/>
    <s v="AYUDA A PERSONAS_x0009__x0009__x0009__x0009_"/>
    <x v="2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56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6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03441111101"/>
    <n v="562"/>
    <x v="8"/>
    <n v="20500"/>
    <n v="-13956"/>
    <n v="0"/>
    <n v="6544"/>
    <n v="6544"/>
    <n v="0"/>
    <n v="6544"/>
    <n v="6544"/>
    <x v="3"/>
    <n v="8199179"/>
    <s v="40000     "/>
    <s v="TRANSFERENCIAS, ASIGNACIONES, SUBSIDIOS Y OTRAS AYUDAS"/>
    <x v="17"/>
    <n v="8199214"/>
    <s v="44000     "/>
    <s v="AYUDAS SOCIALES"/>
    <x v="36"/>
    <n v="8199431"/>
    <s v="44100     "/>
    <s v="AYUDAS SOCIALES A PERSONAS"/>
    <x v="37"/>
    <n v="8200129"/>
    <s v="44111     "/>
    <s v="AYUDAS CULTURALES Y SOCIALES A PERSONAS"/>
    <n v="725758"/>
    <s v="01                            "/>
    <s v="FORTALECIMIENTO SOCIAL"/>
    <x v="0"/>
    <n v="725802"/>
    <s v="0106                          "/>
    <s v="PERSONAS CON DISCAPACIDAD"/>
    <x v="5"/>
    <n v="21135"/>
    <s v="003       "/>
    <s v="APARATOS ORTOPEDICOS"/>
    <x v="13"/>
    <s v="PROYECTO"/>
    <n v="8200129"/>
    <s v="44111     "/>
    <s v="AYUDAS CULTURALES Y SOCIALES A PERSONAS"/>
    <s v="44111-AYUDAS CULTURALES Y SOCIALES A PERSONA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62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562"/>
    <s v="2.1.5.1.1"/>
    <s v="AYUDA A PERSONAS_x0009__x0009__x0009__x0009_"/>
    <x v="2"/>
    <s v="2.1.5.1.1"/>
    <s v="AYUDA A PERSONAS_x0009__x0009__x0009__x0009_"/>
    <x v="2"/>
    <s v="2.1.5.1.1"/>
    <s v="AYUDA A PERSONAS_x0009__x0009__x0009__x0009_"/>
    <x v="2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56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6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90000"/>
    <n v="0"/>
  </r>
  <r>
    <s v="0106003441111101"/>
    <n v="562"/>
    <x v="9"/>
    <n v="20500"/>
    <n v="5000"/>
    <n v="0"/>
    <n v="26023.599999999999"/>
    <n v="26023.599999999999"/>
    <n v="0"/>
    <n v="26023.599999999999"/>
    <n v="26023.599999999999"/>
    <x v="3"/>
    <n v="8199179"/>
    <s v="40000     "/>
    <s v="TRANSFERENCIAS, ASIGNACIONES, SUBSIDIOS Y OTRAS AYUDAS"/>
    <x v="17"/>
    <n v="8199214"/>
    <s v="44000     "/>
    <s v="AYUDAS SOCIALES"/>
    <x v="36"/>
    <n v="8199431"/>
    <s v="44100     "/>
    <s v="AYUDAS SOCIALES A PERSONAS"/>
    <x v="37"/>
    <n v="8200129"/>
    <s v="44111     "/>
    <s v="AYUDAS CULTURALES Y SOCIALES A PERSONAS"/>
    <n v="725758"/>
    <s v="01                            "/>
    <s v="FORTALECIMIENTO SOCIAL"/>
    <x v="0"/>
    <n v="725802"/>
    <s v="0106                          "/>
    <s v="PERSONAS CON DISCAPACIDAD"/>
    <x v="5"/>
    <n v="21135"/>
    <s v="003       "/>
    <s v="APARATOS ORTOPEDICOS"/>
    <x v="13"/>
    <s v="PROYECTO"/>
    <n v="8200129"/>
    <s v="44111     "/>
    <s v="AYUDAS CULTURALES Y SOCIALES A PERSONAS"/>
    <s v="44111-AYUDAS CULTURALES Y SOCIALES A PERSONA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62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562"/>
    <s v="2.1.5.1.1"/>
    <s v="AYUDA A PERSONAS_x0009__x0009__x0009__x0009_"/>
    <x v="2"/>
    <s v="2.1.5.1.1"/>
    <s v="AYUDA A PERSONAS_x0009__x0009__x0009__x0009_"/>
    <x v="2"/>
    <s v="2.1.5.1.1"/>
    <s v="AYUDA A PERSONAS_x0009__x0009__x0009__x0009_"/>
    <x v="2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56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6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03441111101"/>
    <n v="562"/>
    <x v="10"/>
    <n v="20500"/>
    <n v="-12496"/>
    <n v="0"/>
    <n v="8004"/>
    <n v="8004"/>
    <n v="0"/>
    <n v="8004"/>
    <n v="8004"/>
    <x v="3"/>
    <n v="8199179"/>
    <s v="40000     "/>
    <s v="TRANSFERENCIAS, ASIGNACIONES, SUBSIDIOS Y OTRAS AYUDAS"/>
    <x v="17"/>
    <n v="8199214"/>
    <s v="44000     "/>
    <s v="AYUDAS SOCIALES"/>
    <x v="36"/>
    <n v="8199431"/>
    <s v="44100     "/>
    <s v="AYUDAS SOCIALES A PERSONAS"/>
    <x v="37"/>
    <n v="8200129"/>
    <s v="44111     "/>
    <s v="AYUDAS CULTURALES Y SOCIALES A PERSONAS"/>
    <n v="725758"/>
    <s v="01                            "/>
    <s v="FORTALECIMIENTO SOCIAL"/>
    <x v="0"/>
    <n v="725802"/>
    <s v="0106                          "/>
    <s v="PERSONAS CON DISCAPACIDAD"/>
    <x v="5"/>
    <n v="21135"/>
    <s v="003       "/>
    <s v="APARATOS ORTOPEDICOS"/>
    <x v="13"/>
    <s v="PROYECTO"/>
    <n v="8200129"/>
    <s v="44111     "/>
    <s v="AYUDAS CULTURALES Y SOCIALES A PERSONAS"/>
    <s v="44111-AYUDAS CULTURALES Y SOCIALES A PERSONA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62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562"/>
    <s v="2.1.5.1.1"/>
    <s v="AYUDA A PERSONAS_x0009__x0009__x0009__x0009_"/>
    <x v="2"/>
    <s v="2.1.5.1.1"/>
    <s v="AYUDA A PERSONAS_x0009__x0009__x0009__x0009_"/>
    <x v="2"/>
    <s v="2.1.5.1.1"/>
    <s v="AYUDA A PERSONAS_x0009__x0009__x0009__x0009_"/>
    <x v="2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56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6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5000"/>
    <n v="0"/>
  </r>
  <r>
    <s v="0106003441111101"/>
    <n v="562"/>
    <x v="11"/>
    <n v="20500"/>
    <n v="149037.28"/>
    <n v="0"/>
    <n v="169537.28"/>
    <n v="169537.28"/>
    <n v="0"/>
    <n v="169537.28"/>
    <n v="169537.28"/>
    <x v="3"/>
    <n v="8199179"/>
    <s v="40000     "/>
    <s v="TRANSFERENCIAS, ASIGNACIONES, SUBSIDIOS Y OTRAS AYUDAS"/>
    <x v="17"/>
    <n v="8199214"/>
    <s v="44000     "/>
    <s v="AYUDAS SOCIALES"/>
    <x v="36"/>
    <n v="8199431"/>
    <s v="44100     "/>
    <s v="AYUDAS SOCIALES A PERSONAS"/>
    <x v="37"/>
    <n v="8200129"/>
    <s v="44111     "/>
    <s v="AYUDAS CULTURALES Y SOCIALES A PERSONAS"/>
    <n v="725758"/>
    <s v="01                            "/>
    <s v="FORTALECIMIENTO SOCIAL"/>
    <x v="0"/>
    <n v="725802"/>
    <s v="0106                          "/>
    <s v="PERSONAS CON DISCAPACIDAD"/>
    <x v="5"/>
    <n v="21135"/>
    <s v="003       "/>
    <s v="APARATOS ORTOPEDICOS"/>
    <x v="13"/>
    <s v="PROYECTO"/>
    <n v="8200129"/>
    <s v="44111     "/>
    <s v="AYUDAS CULTURALES Y SOCIALES A PERSONAS"/>
    <s v="44111-AYUDAS CULTURALES Y SOCIALES A PERSONA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62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562"/>
    <s v="2.1.5.1.1"/>
    <s v="AYUDA A PERSONAS_x0009__x0009__x0009__x0009_"/>
    <x v="2"/>
    <s v="2.1.5.1.1"/>
    <s v="AYUDA A PERSONAS_x0009__x0009__x0009__x0009_"/>
    <x v="2"/>
    <s v="2.1.5.1.1"/>
    <s v="AYUDA A PERSONAS_x0009__x0009__x0009__x0009_"/>
    <x v="2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56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6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20229.62"/>
  </r>
  <r>
    <s v="0106006382011101"/>
    <n v="563"/>
    <x v="0"/>
    <n v="500"/>
    <n v="0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758"/>
    <s v="01                            "/>
    <s v="FORTALECIMIENTO SOCIAL"/>
    <x v="0"/>
    <n v="725802"/>
    <s v="0106                          "/>
    <s v="PERSONAS CON DISCAPACIDAD"/>
    <x v="5"/>
    <n v="21136"/>
    <s v="006       "/>
    <s v="EVENTOS CAPACIDADES DIFERENTES"/>
    <x v="14"/>
    <s v="PROYECTO"/>
    <n v="8199863"/>
    <s v="38201     "/>
    <s v="GASTOS DE ORDEN SOCIAL "/>
    <s v="38201-GASTOS DE ORDEN SOCI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63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56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6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6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06382011101"/>
    <n v="563"/>
    <x v="1"/>
    <n v="500"/>
    <n v="0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758"/>
    <s v="01                            "/>
    <s v="FORTALECIMIENTO SOCIAL"/>
    <x v="0"/>
    <n v="725802"/>
    <s v="0106                          "/>
    <s v="PERSONAS CON DISCAPACIDAD"/>
    <x v="5"/>
    <n v="21136"/>
    <s v="006       "/>
    <s v="EVENTOS CAPACIDADES DIFERENTES"/>
    <x v="14"/>
    <s v="PROYECTO"/>
    <n v="8199863"/>
    <s v="38201     "/>
    <s v="GASTOS DE ORDEN SOCIAL "/>
    <s v="38201-GASTOS DE ORDEN SOCI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63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56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6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6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06382011101"/>
    <n v="563"/>
    <x v="2"/>
    <n v="500"/>
    <n v="0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758"/>
    <s v="01                            "/>
    <s v="FORTALECIMIENTO SOCIAL"/>
    <x v="0"/>
    <n v="725802"/>
    <s v="0106                          "/>
    <s v="PERSONAS CON DISCAPACIDAD"/>
    <x v="5"/>
    <n v="21136"/>
    <s v="006       "/>
    <s v="EVENTOS CAPACIDADES DIFERENTES"/>
    <x v="14"/>
    <s v="PROYECTO"/>
    <n v="8199863"/>
    <s v="38201     "/>
    <s v="GASTOS DE ORDEN SOCIAL "/>
    <s v="38201-GASTOS DE ORDEN SOCI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63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56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6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6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06382011101"/>
    <n v="563"/>
    <x v="3"/>
    <n v="500"/>
    <n v="0"/>
    <n v="0"/>
    <n v="89.9"/>
    <n v="89.9"/>
    <n v="0"/>
    <n v="89.9"/>
    <n v="89.9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758"/>
    <s v="01                            "/>
    <s v="FORTALECIMIENTO SOCIAL"/>
    <x v="0"/>
    <n v="725802"/>
    <s v="0106                          "/>
    <s v="PERSONAS CON DISCAPACIDAD"/>
    <x v="5"/>
    <n v="21136"/>
    <s v="006       "/>
    <s v="EVENTOS CAPACIDADES DIFERENTES"/>
    <x v="14"/>
    <s v="PROYECTO"/>
    <n v="8199863"/>
    <s v="38201     "/>
    <s v="GASTOS DE ORDEN SOCIAL "/>
    <s v="38201-GASTOS DE ORDEN SOCI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63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56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6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6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49089.22"/>
  </r>
  <r>
    <s v="0106006382011101"/>
    <n v="563"/>
    <x v="4"/>
    <n v="500"/>
    <n v="0"/>
    <n v="0"/>
    <n v="1612.99"/>
    <n v="1612.99"/>
    <n v="0"/>
    <n v="1612.99"/>
    <n v="1612.99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758"/>
    <s v="01                            "/>
    <s v="FORTALECIMIENTO SOCIAL"/>
    <x v="0"/>
    <n v="725802"/>
    <s v="0106                          "/>
    <s v="PERSONAS CON DISCAPACIDAD"/>
    <x v="5"/>
    <n v="21136"/>
    <s v="006       "/>
    <s v="EVENTOS CAPACIDADES DIFERENTES"/>
    <x v="14"/>
    <s v="PROYECTO"/>
    <n v="8199863"/>
    <s v="38201     "/>
    <s v="GASTOS DE ORDEN SOCIAL "/>
    <s v="38201-GASTOS DE ORDEN SOCI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63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56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6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6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80000"/>
  </r>
  <r>
    <s v="0106006382011101"/>
    <n v="563"/>
    <x v="5"/>
    <n v="90500"/>
    <n v="-88346.59"/>
    <n v="0"/>
    <n v="2787.63"/>
    <n v="2787.63"/>
    <n v="0"/>
    <n v="2787.63"/>
    <n v="2787.63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758"/>
    <s v="01                            "/>
    <s v="FORTALECIMIENTO SOCIAL"/>
    <x v="0"/>
    <n v="725802"/>
    <s v="0106                          "/>
    <s v="PERSONAS CON DISCAPACIDAD"/>
    <x v="5"/>
    <n v="21136"/>
    <s v="006       "/>
    <s v="EVENTOS CAPACIDADES DIFERENTES"/>
    <x v="14"/>
    <s v="PROYECTO"/>
    <n v="8199863"/>
    <s v="38201     "/>
    <s v="GASTOS DE ORDEN SOCIAL "/>
    <s v="38201-GASTOS DE ORDEN SOCI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63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56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6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6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10000"/>
  </r>
  <r>
    <s v="0106006382011101"/>
    <n v="563"/>
    <x v="6"/>
    <n v="500"/>
    <n v="0"/>
    <n v="0"/>
    <n v="662.89"/>
    <n v="662.89"/>
    <n v="0"/>
    <n v="662.89"/>
    <n v="662.89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758"/>
    <s v="01                            "/>
    <s v="FORTALECIMIENTO SOCIAL"/>
    <x v="0"/>
    <n v="725802"/>
    <s v="0106                          "/>
    <s v="PERSONAS CON DISCAPACIDAD"/>
    <x v="5"/>
    <n v="21136"/>
    <s v="006       "/>
    <s v="EVENTOS CAPACIDADES DIFERENTES"/>
    <x v="14"/>
    <s v="PROYECTO"/>
    <n v="8199863"/>
    <s v="38201     "/>
    <s v="GASTOS DE ORDEN SOCIAL "/>
    <s v="38201-GASTOS DE ORDEN SOCI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63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56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6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6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742.63"/>
    <n v="0"/>
  </r>
  <r>
    <s v="0106006382011101"/>
    <n v="563"/>
    <x v="7"/>
    <n v="500"/>
    <n v="0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758"/>
    <s v="01                            "/>
    <s v="FORTALECIMIENTO SOCIAL"/>
    <x v="0"/>
    <n v="725802"/>
    <s v="0106                          "/>
    <s v="PERSONAS CON DISCAPACIDAD"/>
    <x v="5"/>
    <n v="21136"/>
    <s v="006       "/>
    <s v="EVENTOS CAPACIDADES DIFERENTES"/>
    <x v="14"/>
    <s v="PROYECTO"/>
    <n v="8199863"/>
    <s v="38201     "/>
    <s v="GASTOS DE ORDEN SOCIAL "/>
    <s v="38201-GASTOS DE ORDEN SOCI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63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56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6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6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06382011101"/>
    <n v="563"/>
    <x v="8"/>
    <n v="90500"/>
    <n v="-40331.83"/>
    <n v="0"/>
    <n v="49590"/>
    <n v="49590"/>
    <n v="0"/>
    <n v="49590"/>
    <n v="49590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758"/>
    <s v="01                            "/>
    <s v="FORTALECIMIENTO SOCIAL"/>
    <x v="0"/>
    <n v="725802"/>
    <s v="0106                          "/>
    <s v="PERSONAS CON DISCAPACIDAD"/>
    <x v="5"/>
    <n v="21136"/>
    <s v="006       "/>
    <s v="EVENTOS CAPACIDADES DIFERENTES"/>
    <x v="14"/>
    <s v="PROYECTO"/>
    <n v="8199863"/>
    <s v="38201     "/>
    <s v="GASTOS DE ORDEN SOCIAL "/>
    <s v="38201-GASTOS DE ORDEN SOCI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63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56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6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6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0000"/>
    <n v="0"/>
  </r>
  <r>
    <s v="0106006382011101"/>
    <n v="563"/>
    <x v="9"/>
    <n v="500"/>
    <n v="20000"/>
    <n v="0"/>
    <n v="21042.37"/>
    <n v="21042.37"/>
    <n v="0"/>
    <n v="21042.37"/>
    <n v="21042.37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758"/>
    <s v="01                            "/>
    <s v="FORTALECIMIENTO SOCIAL"/>
    <x v="0"/>
    <n v="725802"/>
    <s v="0106                          "/>
    <s v="PERSONAS CON DISCAPACIDAD"/>
    <x v="5"/>
    <n v="21136"/>
    <s v="006       "/>
    <s v="EVENTOS CAPACIDADES DIFERENTES"/>
    <x v="14"/>
    <s v="PROYECTO"/>
    <n v="8199863"/>
    <s v="38201     "/>
    <s v="GASTOS DE ORDEN SOCIAL "/>
    <s v="38201-GASTOS DE ORDEN SOCI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63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56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6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6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0000"/>
    <n v="0"/>
  </r>
  <r>
    <s v="0106006382011101"/>
    <n v="563"/>
    <x v="10"/>
    <n v="500"/>
    <n v="0"/>
    <n v="0"/>
    <n v="1035.8"/>
    <n v="1035.8"/>
    <n v="0"/>
    <n v="1035.8"/>
    <n v="1035.8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758"/>
    <s v="01                            "/>
    <s v="FORTALECIMIENTO SOCIAL"/>
    <x v="0"/>
    <n v="725802"/>
    <s v="0106                          "/>
    <s v="PERSONAS CON DISCAPACIDAD"/>
    <x v="5"/>
    <n v="21136"/>
    <s v="006       "/>
    <s v="EVENTOS CAPACIDADES DIFERENTES"/>
    <x v="14"/>
    <s v="PROYECTO"/>
    <n v="8199863"/>
    <s v="38201     "/>
    <s v="GASTOS DE ORDEN SOCIAL "/>
    <s v="38201-GASTOS DE ORDEN SOCI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63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56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6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6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14500"/>
  </r>
  <r>
    <s v="0106006382011101"/>
    <n v="563"/>
    <x v="11"/>
    <n v="14500"/>
    <n v="57886.12"/>
    <n v="0"/>
    <n v="72386.12"/>
    <n v="72386.12"/>
    <n v="0"/>
    <n v="72386.12"/>
    <n v="72386.12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758"/>
    <s v="01                            "/>
    <s v="FORTALECIMIENTO SOCIAL"/>
    <x v="0"/>
    <n v="725802"/>
    <s v="0106                          "/>
    <s v="PERSONAS CON DISCAPACIDAD"/>
    <x v="5"/>
    <n v="21136"/>
    <s v="006       "/>
    <s v="EVENTOS CAPACIDADES DIFERENTES"/>
    <x v="14"/>
    <s v="PROYECTO"/>
    <n v="8199863"/>
    <s v="38201     "/>
    <s v="GASTOS DE ORDEN SOCIAL "/>
    <s v="38201-GASTOS DE ORDEN SOCI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63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56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6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6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84204.5"/>
    <n v="12150.21"/>
  </r>
  <r>
    <s v="0106010211011101"/>
    <n v="737"/>
    <x v="0"/>
    <n v="0"/>
    <n v="11081.71"/>
    <n v="0"/>
    <n v="11081.71"/>
    <n v="11081.71"/>
    <n v="0"/>
    <n v="11081.71"/>
    <n v="11081.71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199695"/>
    <s v="21101     "/>
    <s v="MATERIALES Y UTILES DE OFICINA"/>
    <s v="21101-MATERIALES Y UTILES DE OFICIN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37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73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3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3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10211011101"/>
    <n v="737"/>
    <x v="1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199695"/>
    <s v="21101     "/>
    <s v="MATERIALES Y UTILES DE OFICINA"/>
    <s v="21101-MATERIALES Y UTILES DE OFICIN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37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73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3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3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10211011101"/>
    <n v="737"/>
    <x v="2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199695"/>
    <s v="21101     "/>
    <s v="MATERIALES Y UTILES DE OFICINA"/>
    <s v="21101-MATERIALES Y UTILES DE OFICIN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37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73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3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3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1100"/>
    <n v="0"/>
  </r>
  <r>
    <s v="0106010211011101"/>
    <n v="737"/>
    <x v="3"/>
    <n v="0"/>
    <n v="3438.01"/>
    <n v="0"/>
    <n v="3438.01"/>
    <n v="3438.01"/>
    <n v="0"/>
    <n v="3438.01"/>
    <n v="3438.01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199695"/>
    <s v="21101     "/>
    <s v="MATERIALES Y UTILES DE OFICINA"/>
    <s v="21101-MATERIALES Y UTILES DE OFICIN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37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73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3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3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10211011101"/>
    <n v="737"/>
    <x v="4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199695"/>
    <s v="21101     "/>
    <s v="MATERIALES Y UTILES DE OFICINA"/>
    <s v="21101-MATERIALES Y UTILES DE OFICIN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37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73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3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3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3438.01"/>
    <n v="0"/>
  </r>
  <r>
    <s v="0106010211011101"/>
    <n v="737"/>
    <x v="5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199695"/>
    <s v="21101     "/>
    <s v="MATERIALES Y UTILES DE OFICINA"/>
    <s v="21101-MATERIALES Y UTILES DE OFICIN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37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73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3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3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10211011101"/>
    <n v="737"/>
    <x v="6"/>
    <n v="0"/>
    <n v="1978.26"/>
    <n v="0"/>
    <n v="1978.26"/>
    <n v="1978.26"/>
    <n v="0"/>
    <n v="1978.26"/>
    <n v="1978.26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199695"/>
    <s v="21101     "/>
    <s v="MATERIALES Y UTILES DE OFICINA"/>
    <s v="21101-MATERIALES Y UTILES DE OFICIN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37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73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3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3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10211011101"/>
    <n v="737"/>
    <x v="7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199695"/>
    <s v="21101     "/>
    <s v="MATERIALES Y UTILES DE OFICINA"/>
    <s v="21101-MATERIALES Y UTILES DE OFICIN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37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73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3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3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978.26"/>
    <n v="0"/>
  </r>
  <r>
    <s v="0106010211011101"/>
    <n v="737"/>
    <x v="8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199695"/>
    <s v="21101     "/>
    <s v="MATERIALES Y UTILES DE OFICINA"/>
    <s v="21101-MATERIALES Y UTILES DE OFICIN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37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73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3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3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10211011101"/>
    <n v="737"/>
    <x v="9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199695"/>
    <s v="21101     "/>
    <s v="MATERIALES Y UTILES DE OFICINA"/>
    <s v="21101-MATERIALES Y UTILES DE OFICIN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37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73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3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3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10211011101"/>
    <n v="737"/>
    <x v="10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199695"/>
    <s v="21101     "/>
    <s v="MATERIALES Y UTILES DE OFICINA"/>
    <s v="21101-MATERIALES Y UTILES DE OFICIN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37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73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3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3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10211011101"/>
    <n v="737"/>
    <x v="11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199695"/>
    <s v="21101     "/>
    <s v="MATERIALES Y UTILES DE OFICINA"/>
    <s v="21101-MATERIALES Y UTILES DE OFICIN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37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73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3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3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18.29"/>
  </r>
  <r>
    <s v="0106010212011101"/>
    <n v="733"/>
    <x v="0"/>
    <n v="0"/>
    <n v="4544.88"/>
    <n v="0"/>
    <n v="4544.88"/>
    <n v="4544.88"/>
    <n v="0"/>
    <n v="4544.88"/>
    <n v="4544.88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33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73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3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3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10212011101"/>
    <n v="733"/>
    <x v="1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33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73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3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3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10212011101"/>
    <n v="733"/>
    <x v="2"/>
    <n v="0"/>
    <n v="2931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33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73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3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3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7475.88"/>
    <n v="0"/>
  </r>
  <r>
    <s v="0106010212011101"/>
    <n v="733"/>
    <x v="3"/>
    <n v="0"/>
    <n v="1700"/>
    <n v="0"/>
    <n v="4544.88"/>
    <n v="4544.88"/>
    <n v="0"/>
    <n v="4544.88"/>
    <n v="4544.88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33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73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3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3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10212011101"/>
    <n v="733"/>
    <x v="4"/>
    <n v="0"/>
    <n v="4630.72"/>
    <n v="0"/>
    <n v="4630.72"/>
    <n v="4630.72"/>
    <n v="0"/>
    <n v="4630.72"/>
    <n v="4630.72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33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73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3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3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700"/>
    <n v="0"/>
  </r>
  <r>
    <s v="0106010212011101"/>
    <n v="733"/>
    <x v="5"/>
    <n v="0"/>
    <n v="4118.88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33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73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3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3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4630.72"/>
    <n v="0"/>
  </r>
  <r>
    <s v="0106010212011101"/>
    <n v="733"/>
    <x v="6"/>
    <n v="0"/>
    <n v="0"/>
    <n v="0"/>
    <n v="4205"/>
    <n v="4205"/>
    <n v="0"/>
    <n v="4205"/>
    <n v="4205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33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73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3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3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4203.84"/>
    <n v="0"/>
  </r>
  <r>
    <s v="0106010212011101"/>
    <n v="733"/>
    <x v="7"/>
    <n v="0"/>
    <n v="4544.88"/>
    <n v="0"/>
    <n v="4544.88"/>
    <n v="4544.88"/>
    <n v="0"/>
    <n v="4544.88"/>
    <n v="4544.88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33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73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3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3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10212011101"/>
    <n v="733"/>
    <x v="8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33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73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3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3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4544.88"/>
    <n v="0"/>
  </r>
  <r>
    <s v="0106010212011101"/>
    <n v="733"/>
    <x v="9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33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73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3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3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042.8399999999999"/>
    <n v="0"/>
  </r>
  <r>
    <s v="0106010212011101"/>
    <n v="733"/>
    <x v="10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33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73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3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3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10212011101"/>
    <n v="733"/>
    <x v="11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33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73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3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3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1127.8"/>
  </r>
  <r>
    <s v="0106010216011101"/>
    <n v="883"/>
    <x v="0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199701"/>
    <s v="21601     "/>
    <s v="MATERIAL DE LIMPIEZA"/>
    <s v="21601-MATERIAL DE LIMPIEZ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83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8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8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8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10216011101"/>
    <n v="883"/>
    <x v="1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199701"/>
    <s v="21601     "/>
    <s v="MATERIAL DE LIMPIEZA"/>
    <s v="21601-MATERIAL DE LIMPIEZ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83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8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8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8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10216011101"/>
    <n v="883"/>
    <x v="2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199701"/>
    <s v="21601     "/>
    <s v="MATERIAL DE LIMPIEZA"/>
    <s v="21601-MATERIAL DE LIMPIEZ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83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8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8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8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10216011101"/>
    <n v="883"/>
    <x v="3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199701"/>
    <s v="21601     "/>
    <s v="MATERIAL DE LIMPIEZA"/>
    <s v="21601-MATERIAL DE LIMPIEZ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83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8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8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8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10216011101"/>
    <n v="883"/>
    <x v="4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199701"/>
    <s v="21601     "/>
    <s v="MATERIAL DE LIMPIEZA"/>
    <s v="21601-MATERIAL DE LIMPIEZ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83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8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8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8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10216011101"/>
    <n v="883"/>
    <x v="5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199701"/>
    <s v="21601     "/>
    <s v="MATERIAL DE LIMPIEZA"/>
    <s v="21601-MATERIAL DE LIMPIEZ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83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8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8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8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10216011101"/>
    <n v="883"/>
    <x v="6"/>
    <n v="0"/>
    <n v="2109.11"/>
    <n v="0"/>
    <n v="2109.11"/>
    <n v="2109.11"/>
    <n v="0"/>
    <n v="2109.11"/>
    <n v="2109.11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199701"/>
    <s v="21601     "/>
    <s v="MATERIAL DE LIMPIEZA"/>
    <s v="21601-MATERIAL DE LIMPIEZ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83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8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8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8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10216011101"/>
    <n v="883"/>
    <x v="7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199701"/>
    <s v="21601     "/>
    <s v="MATERIAL DE LIMPIEZA"/>
    <s v="21601-MATERIAL DE LIMPIEZ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83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8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8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8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109.11"/>
    <n v="0"/>
  </r>
  <r>
    <s v="0106010216011101"/>
    <n v="883"/>
    <x v="8"/>
    <n v="0"/>
    <n v="152.77000000000001"/>
    <n v="0"/>
    <n v="152.77000000000001"/>
    <n v="152.77000000000001"/>
    <n v="0"/>
    <n v="152.77000000000001"/>
    <n v="152.77000000000001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199701"/>
    <s v="21601     "/>
    <s v="MATERIAL DE LIMPIEZA"/>
    <s v="21601-MATERIAL DE LIMPIEZ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83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8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8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8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52.77000000000001"/>
    <n v="0"/>
  </r>
  <r>
    <s v="0106010216011101"/>
    <n v="883"/>
    <x v="9"/>
    <n v="0"/>
    <n v="1644.53"/>
    <n v="0"/>
    <n v="1644.53"/>
    <n v="1644.53"/>
    <n v="0"/>
    <n v="1644.53"/>
    <n v="1644.53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199701"/>
    <s v="21601     "/>
    <s v="MATERIAL DE LIMPIEZA"/>
    <s v="21601-MATERIAL DE LIMPIEZ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83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8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8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8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700"/>
    <n v="0"/>
  </r>
  <r>
    <s v="0106010216011101"/>
    <n v="883"/>
    <x v="10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199701"/>
    <s v="21601     "/>
    <s v="MATERIAL DE LIMPIEZA"/>
    <s v="21601-MATERIAL DE LIMPIEZ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83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8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8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8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10216011101"/>
    <n v="883"/>
    <x v="11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199701"/>
    <s v="21601     "/>
    <s v="MATERIAL DE LIMPIEZA"/>
    <s v="21601-MATERIAL DE LIMPIEZ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83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8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8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8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55.47"/>
  </r>
  <r>
    <s v="0106010217021101"/>
    <n v="824"/>
    <x v="0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2"/>
    <n v="8200072"/>
    <s v="21702     "/>
    <s v="MATERIAL DIDACTICO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200072"/>
    <s v="21702     "/>
    <s v="MATERIAL DIDACTICO"/>
    <s v="21702-MATERIAL DIDACT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24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2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2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2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10217021101"/>
    <n v="824"/>
    <x v="1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2"/>
    <n v="8200072"/>
    <s v="21702     "/>
    <s v="MATERIAL DIDACTICO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200072"/>
    <s v="21702     "/>
    <s v="MATERIAL DIDACTICO"/>
    <s v="21702-MATERIAL DIDACT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24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2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2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2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10217021101"/>
    <n v="824"/>
    <x v="2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2"/>
    <n v="8200072"/>
    <s v="21702     "/>
    <s v="MATERIAL DIDACTICO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200072"/>
    <s v="21702     "/>
    <s v="MATERIAL DIDACTICO"/>
    <s v="21702-MATERIAL DIDACT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24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2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2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2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10217021101"/>
    <n v="824"/>
    <x v="3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2"/>
    <n v="8200072"/>
    <s v="21702     "/>
    <s v="MATERIAL DIDACTICO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200072"/>
    <s v="21702     "/>
    <s v="MATERIAL DIDACTICO"/>
    <s v="21702-MATERIAL DIDACT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24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2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2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2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10217021101"/>
    <n v="824"/>
    <x v="4"/>
    <n v="0"/>
    <n v="117"/>
    <n v="0"/>
    <n v="117"/>
    <n v="117"/>
    <n v="0"/>
    <n v="117"/>
    <n v="117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2"/>
    <n v="8200072"/>
    <s v="21702     "/>
    <s v="MATERIAL DIDACTICO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200072"/>
    <s v="21702     "/>
    <s v="MATERIAL DIDACTICO"/>
    <s v="21702-MATERIAL DIDACT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24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2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2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2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17"/>
    <n v="0"/>
  </r>
  <r>
    <s v="0106010217021101"/>
    <n v="824"/>
    <x v="5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2"/>
    <n v="8200072"/>
    <s v="21702     "/>
    <s v="MATERIAL DIDACTICO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200072"/>
    <s v="21702     "/>
    <s v="MATERIAL DIDACTICO"/>
    <s v="21702-MATERIAL DIDACT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24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2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2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2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10217021101"/>
    <n v="824"/>
    <x v="6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2"/>
    <n v="8200072"/>
    <s v="21702     "/>
    <s v="MATERIAL DIDACTICO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200072"/>
    <s v="21702     "/>
    <s v="MATERIAL DIDACTICO"/>
    <s v="21702-MATERIAL DIDACT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24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2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2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2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10217021101"/>
    <n v="824"/>
    <x v="7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2"/>
    <n v="8200072"/>
    <s v="21702     "/>
    <s v="MATERIAL DIDACTICO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200072"/>
    <s v="21702     "/>
    <s v="MATERIAL DIDACTICO"/>
    <s v="21702-MATERIAL DIDACT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24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2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2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2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10217021101"/>
    <n v="824"/>
    <x v="8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2"/>
    <n v="8200072"/>
    <s v="21702     "/>
    <s v="MATERIAL DIDACTICO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200072"/>
    <s v="21702     "/>
    <s v="MATERIAL DIDACTICO"/>
    <s v="21702-MATERIAL DIDACT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24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2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2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2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10217021101"/>
    <n v="824"/>
    <x v="9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2"/>
    <n v="8200072"/>
    <s v="21702     "/>
    <s v="MATERIAL DIDACTICO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200072"/>
    <s v="21702     "/>
    <s v="MATERIAL DIDACTICO"/>
    <s v="21702-MATERIAL DIDACT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24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2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2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2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10217021101"/>
    <n v="824"/>
    <x v="10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2"/>
    <n v="8200072"/>
    <s v="21702     "/>
    <s v="MATERIAL DIDACTICO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200072"/>
    <s v="21702     "/>
    <s v="MATERIAL DIDACTICO"/>
    <s v="21702-MATERIAL DIDACT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24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2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2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2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10217021101"/>
    <n v="824"/>
    <x v="11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2"/>
    <n v="8200072"/>
    <s v="21702     "/>
    <s v="MATERIAL DIDACTICO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200072"/>
    <s v="21702     "/>
    <s v="MATERIAL DIDACTICO"/>
    <s v="21702-MATERIAL DIDACT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24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2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2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2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10221061101"/>
    <n v="859"/>
    <x v="0"/>
    <n v="0"/>
    <n v="0"/>
    <n v="0"/>
    <n v="0"/>
    <n v="0"/>
    <n v="0"/>
    <n v="0"/>
    <n v="0"/>
    <x v="0"/>
    <n v="8199177"/>
    <s v="20000     "/>
    <s v="MATERIALES Y SUMINISTROS"/>
    <x v="6"/>
    <n v="8199195"/>
    <s v="22000     "/>
    <s v="ALIMENTOS Y UTENSILIOS"/>
    <x v="13"/>
    <n v="8199289"/>
    <s v="22100     "/>
    <s v="PRODUCTOS ALIMENTICIOS PARA PERSONAS"/>
    <x v="38"/>
    <n v="8199709"/>
    <s v="22106     "/>
    <s v="PRODUCTOS ALIMENTICIOS PARA EL PERSONAL DERIVADO DE ACTIVIDADES EXTRAORDINARIAS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199709"/>
    <s v="22106     "/>
    <s v="PRODUCTOS ALIMENTICIOS PARA EL PERSONAL DERIVADO DE ACTIVIDADES EXTRAORDINARIAS"/>
    <s v="22106-PRODUCTOS ALIMENTICIOS PARA EL PERSONAL DERIVADO DE ACTIVIDADES EXTRAORDINARI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59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5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5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5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10221061101"/>
    <n v="859"/>
    <x v="1"/>
    <n v="0"/>
    <n v="0"/>
    <n v="0"/>
    <n v="0"/>
    <n v="0"/>
    <n v="0"/>
    <n v="0"/>
    <n v="0"/>
    <x v="0"/>
    <n v="8199177"/>
    <s v="20000     "/>
    <s v="MATERIALES Y SUMINISTROS"/>
    <x v="6"/>
    <n v="8199195"/>
    <s v="22000     "/>
    <s v="ALIMENTOS Y UTENSILIOS"/>
    <x v="13"/>
    <n v="8199289"/>
    <s v="22100     "/>
    <s v="PRODUCTOS ALIMENTICIOS PARA PERSONAS"/>
    <x v="38"/>
    <n v="8199709"/>
    <s v="22106     "/>
    <s v="PRODUCTOS ALIMENTICIOS PARA EL PERSONAL DERIVADO DE ACTIVIDADES EXTRAORDINARIAS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199709"/>
    <s v="22106     "/>
    <s v="PRODUCTOS ALIMENTICIOS PARA EL PERSONAL DERIVADO DE ACTIVIDADES EXTRAORDINARIAS"/>
    <s v="22106-PRODUCTOS ALIMENTICIOS PARA EL PERSONAL DERIVADO DE ACTIVIDADES EXTRAORDINARI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59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5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5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5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10221061101"/>
    <n v="859"/>
    <x v="2"/>
    <n v="0"/>
    <n v="0"/>
    <n v="0"/>
    <n v="0"/>
    <n v="0"/>
    <n v="0"/>
    <n v="0"/>
    <n v="0"/>
    <x v="0"/>
    <n v="8199177"/>
    <s v="20000     "/>
    <s v="MATERIALES Y SUMINISTROS"/>
    <x v="6"/>
    <n v="8199195"/>
    <s v="22000     "/>
    <s v="ALIMENTOS Y UTENSILIOS"/>
    <x v="13"/>
    <n v="8199289"/>
    <s v="22100     "/>
    <s v="PRODUCTOS ALIMENTICIOS PARA PERSONAS"/>
    <x v="38"/>
    <n v="8199709"/>
    <s v="22106     "/>
    <s v="PRODUCTOS ALIMENTICIOS PARA EL PERSONAL DERIVADO DE ACTIVIDADES EXTRAORDINARIAS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199709"/>
    <s v="22106     "/>
    <s v="PRODUCTOS ALIMENTICIOS PARA EL PERSONAL DERIVADO DE ACTIVIDADES EXTRAORDINARIAS"/>
    <s v="22106-PRODUCTOS ALIMENTICIOS PARA EL PERSONAL DERIVADO DE ACTIVIDADES EXTRAORDINARI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59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5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5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5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10221061101"/>
    <n v="859"/>
    <x v="3"/>
    <n v="0"/>
    <n v="0"/>
    <n v="0"/>
    <n v="0"/>
    <n v="0"/>
    <n v="0"/>
    <n v="0"/>
    <n v="0"/>
    <x v="0"/>
    <n v="8199177"/>
    <s v="20000     "/>
    <s v="MATERIALES Y SUMINISTROS"/>
    <x v="6"/>
    <n v="8199195"/>
    <s v="22000     "/>
    <s v="ALIMENTOS Y UTENSILIOS"/>
    <x v="13"/>
    <n v="8199289"/>
    <s v="22100     "/>
    <s v="PRODUCTOS ALIMENTICIOS PARA PERSONAS"/>
    <x v="38"/>
    <n v="8199709"/>
    <s v="22106     "/>
    <s v="PRODUCTOS ALIMENTICIOS PARA EL PERSONAL DERIVADO DE ACTIVIDADES EXTRAORDINARIAS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199709"/>
    <s v="22106     "/>
    <s v="PRODUCTOS ALIMENTICIOS PARA EL PERSONAL DERIVADO DE ACTIVIDADES EXTRAORDINARIAS"/>
    <s v="22106-PRODUCTOS ALIMENTICIOS PARA EL PERSONAL DERIVADO DE ACTIVIDADES EXTRAORDINARI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59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5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5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5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10221061101"/>
    <n v="859"/>
    <x v="4"/>
    <n v="0"/>
    <n v="0"/>
    <n v="0"/>
    <n v="0"/>
    <n v="0"/>
    <n v="0"/>
    <n v="0"/>
    <n v="0"/>
    <x v="0"/>
    <n v="8199177"/>
    <s v="20000     "/>
    <s v="MATERIALES Y SUMINISTROS"/>
    <x v="6"/>
    <n v="8199195"/>
    <s v="22000     "/>
    <s v="ALIMENTOS Y UTENSILIOS"/>
    <x v="13"/>
    <n v="8199289"/>
    <s v="22100     "/>
    <s v="PRODUCTOS ALIMENTICIOS PARA PERSONAS"/>
    <x v="38"/>
    <n v="8199709"/>
    <s v="22106     "/>
    <s v="PRODUCTOS ALIMENTICIOS PARA EL PERSONAL DERIVADO DE ACTIVIDADES EXTRAORDINARIAS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199709"/>
    <s v="22106     "/>
    <s v="PRODUCTOS ALIMENTICIOS PARA EL PERSONAL DERIVADO DE ACTIVIDADES EXTRAORDINARIAS"/>
    <s v="22106-PRODUCTOS ALIMENTICIOS PARA EL PERSONAL DERIVADO DE ACTIVIDADES EXTRAORDINARI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59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5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5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5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10221061101"/>
    <n v="859"/>
    <x v="5"/>
    <n v="0"/>
    <n v="456"/>
    <n v="0"/>
    <n v="456"/>
    <n v="456"/>
    <n v="0"/>
    <n v="456"/>
    <n v="456"/>
    <x v="0"/>
    <n v="8199177"/>
    <s v="20000     "/>
    <s v="MATERIALES Y SUMINISTROS"/>
    <x v="6"/>
    <n v="8199195"/>
    <s v="22000     "/>
    <s v="ALIMENTOS Y UTENSILIOS"/>
    <x v="13"/>
    <n v="8199289"/>
    <s v="22100     "/>
    <s v="PRODUCTOS ALIMENTICIOS PARA PERSONAS"/>
    <x v="38"/>
    <n v="8199709"/>
    <s v="22106     "/>
    <s v="PRODUCTOS ALIMENTICIOS PARA EL PERSONAL DERIVADO DE ACTIVIDADES EXTRAORDINARIAS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199709"/>
    <s v="22106     "/>
    <s v="PRODUCTOS ALIMENTICIOS PARA EL PERSONAL DERIVADO DE ACTIVIDADES EXTRAORDINARIAS"/>
    <s v="22106-PRODUCTOS ALIMENTICIOS PARA EL PERSONAL DERIVADO DE ACTIVIDADES EXTRAORDINARI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59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5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5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5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480"/>
    <n v="0"/>
  </r>
  <r>
    <s v="0106010221061101"/>
    <n v="859"/>
    <x v="6"/>
    <n v="0"/>
    <n v="0"/>
    <n v="0"/>
    <n v="0"/>
    <n v="0"/>
    <n v="0"/>
    <n v="0"/>
    <n v="0"/>
    <x v="0"/>
    <n v="8199177"/>
    <s v="20000     "/>
    <s v="MATERIALES Y SUMINISTROS"/>
    <x v="6"/>
    <n v="8199195"/>
    <s v="22000     "/>
    <s v="ALIMENTOS Y UTENSILIOS"/>
    <x v="13"/>
    <n v="8199289"/>
    <s v="22100     "/>
    <s v="PRODUCTOS ALIMENTICIOS PARA PERSONAS"/>
    <x v="38"/>
    <n v="8199709"/>
    <s v="22106     "/>
    <s v="PRODUCTOS ALIMENTICIOS PARA EL PERSONAL DERIVADO DE ACTIVIDADES EXTRAORDINARIAS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199709"/>
    <s v="22106     "/>
    <s v="PRODUCTOS ALIMENTICIOS PARA EL PERSONAL DERIVADO DE ACTIVIDADES EXTRAORDINARIAS"/>
    <s v="22106-PRODUCTOS ALIMENTICIOS PARA EL PERSONAL DERIVADO DE ACTIVIDADES EXTRAORDINARI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59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5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5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5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10221061101"/>
    <n v="859"/>
    <x v="7"/>
    <n v="0"/>
    <n v="0"/>
    <n v="0"/>
    <n v="0"/>
    <n v="0"/>
    <n v="0"/>
    <n v="0"/>
    <n v="0"/>
    <x v="0"/>
    <n v="8199177"/>
    <s v="20000     "/>
    <s v="MATERIALES Y SUMINISTROS"/>
    <x v="6"/>
    <n v="8199195"/>
    <s v="22000     "/>
    <s v="ALIMENTOS Y UTENSILIOS"/>
    <x v="13"/>
    <n v="8199289"/>
    <s v="22100     "/>
    <s v="PRODUCTOS ALIMENTICIOS PARA PERSONAS"/>
    <x v="38"/>
    <n v="8199709"/>
    <s v="22106     "/>
    <s v="PRODUCTOS ALIMENTICIOS PARA EL PERSONAL DERIVADO DE ACTIVIDADES EXTRAORDINARIAS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199709"/>
    <s v="22106     "/>
    <s v="PRODUCTOS ALIMENTICIOS PARA EL PERSONAL DERIVADO DE ACTIVIDADES EXTRAORDINARIAS"/>
    <s v="22106-PRODUCTOS ALIMENTICIOS PARA EL PERSONAL DERIVADO DE ACTIVIDADES EXTRAORDINARI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59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5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5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5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10221061101"/>
    <n v="859"/>
    <x v="8"/>
    <n v="0"/>
    <n v="0"/>
    <n v="0"/>
    <n v="0"/>
    <n v="0"/>
    <n v="0"/>
    <n v="0"/>
    <n v="0"/>
    <x v="0"/>
    <n v="8199177"/>
    <s v="20000     "/>
    <s v="MATERIALES Y SUMINISTROS"/>
    <x v="6"/>
    <n v="8199195"/>
    <s v="22000     "/>
    <s v="ALIMENTOS Y UTENSILIOS"/>
    <x v="13"/>
    <n v="8199289"/>
    <s v="22100     "/>
    <s v="PRODUCTOS ALIMENTICIOS PARA PERSONAS"/>
    <x v="38"/>
    <n v="8199709"/>
    <s v="22106     "/>
    <s v="PRODUCTOS ALIMENTICIOS PARA EL PERSONAL DERIVADO DE ACTIVIDADES EXTRAORDINARIAS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199709"/>
    <s v="22106     "/>
    <s v="PRODUCTOS ALIMENTICIOS PARA EL PERSONAL DERIVADO DE ACTIVIDADES EXTRAORDINARIAS"/>
    <s v="22106-PRODUCTOS ALIMENTICIOS PARA EL PERSONAL DERIVADO DE ACTIVIDADES EXTRAORDINARI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59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5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5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5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10221061101"/>
    <n v="859"/>
    <x v="9"/>
    <n v="0"/>
    <n v="0"/>
    <n v="0"/>
    <n v="0"/>
    <n v="0"/>
    <n v="0"/>
    <n v="0"/>
    <n v="0"/>
    <x v="0"/>
    <n v="8199177"/>
    <s v="20000     "/>
    <s v="MATERIALES Y SUMINISTROS"/>
    <x v="6"/>
    <n v="8199195"/>
    <s v="22000     "/>
    <s v="ALIMENTOS Y UTENSILIOS"/>
    <x v="13"/>
    <n v="8199289"/>
    <s v="22100     "/>
    <s v="PRODUCTOS ALIMENTICIOS PARA PERSONAS"/>
    <x v="38"/>
    <n v="8199709"/>
    <s v="22106     "/>
    <s v="PRODUCTOS ALIMENTICIOS PARA EL PERSONAL DERIVADO DE ACTIVIDADES EXTRAORDINARIAS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199709"/>
    <s v="22106     "/>
    <s v="PRODUCTOS ALIMENTICIOS PARA EL PERSONAL DERIVADO DE ACTIVIDADES EXTRAORDINARIAS"/>
    <s v="22106-PRODUCTOS ALIMENTICIOS PARA EL PERSONAL DERIVADO DE ACTIVIDADES EXTRAORDINARI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59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5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5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5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10221061101"/>
    <n v="859"/>
    <x v="10"/>
    <n v="0"/>
    <n v="0"/>
    <n v="0"/>
    <n v="0"/>
    <n v="0"/>
    <n v="0"/>
    <n v="0"/>
    <n v="0"/>
    <x v="0"/>
    <n v="8199177"/>
    <s v="20000     "/>
    <s v="MATERIALES Y SUMINISTROS"/>
    <x v="6"/>
    <n v="8199195"/>
    <s v="22000     "/>
    <s v="ALIMENTOS Y UTENSILIOS"/>
    <x v="13"/>
    <n v="8199289"/>
    <s v="22100     "/>
    <s v="PRODUCTOS ALIMENTICIOS PARA PERSONAS"/>
    <x v="38"/>
    <n v="8199709"/>
    <s v="22106     "/>
    <s v="PRODUCTOS ALIMENTICIOS PARA EL PERSONAL DERIVADO DE ACTIVIDADES EXTRAORDINARIAS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199709"/>
    <s v="22106     "/>
    <s v="PRODUCTOS ALIMENTICIOS PARA EL PERSONAL DERIVADO DE ACTIVIDADES EXTRAORDINARIAS"/>
    <s v="22106-PRODUCTOS ALIMENTICIOS PARA EL PERSONAL DERIVADO DE ACTIVIDADES EXTRAORDINARI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59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5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5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5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10221061101"/>
    <n v="859"/>
    <x v="11"/>
    <n v="0"/>
    <n v="0"/>
    <n v="0"/>
    <n v="0"/>
    <n v="0"/>
    <n v="0"/>
    <n v="0"/>
    <n v="0"/>
    <x v="0"/>
    <n v="8199177"/>
    <s v="20000     "/>
    <s v="MATERIALES Y SUMINISTROS"/>
    <x v="6"/>
    <n v="8199195"/>
    <s v="22000     "/>
    <s v="ALIMENTOS Y UTENSILIOS"/>
    <x v="13"/>
    <n v="8199289"/>
    <s v="22100     "/>
    <s v="PRODUCTOS ALIMENTICIOS PARA PERSONAS"/>
    <x v="38"/>
    <n v="8199709"/>
    <s v="22106     "/>
    <s v="PRODUCTOS ALIMENTICIOS PARA EL PERSONAL DERIVADO DE ACTIVIDADES EXTRAORDINARIAS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199709"/>
    <s v="22106     "/>
    <s v="PRODUCTOS ALIMENTICIOS PARA EL PERSONAL DERIVADO DE ACTIVIDADES EXTRAORDINARIAS"/>
    <s v="22106-PRODUCTOS ALIMENTICIOS PARA EL PERSONAL DERIVADO DE ACTIVIDADES EXTRAORDINARI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59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5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5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5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24"/>
  </r>
  <r>
    <s v="0106010292011101"/>
    <n v="852"/>
    <x v="0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7"/>
    <n v="8199327"/>
    <s v="29200     "/>
    <s v="REFACCIONES Y ACCESORIOS MENORES DE EDIFICIOS"/>
    <x v="17"/>
    <n v="8199747"/>
    <s v="29201     "/>
    <s v="REFACCIONES Y ACCESORIOS MENORES DE EDIFICIOS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199747"/>
    <s v="29201     "/>
    <s v="REFACCIONES Y ACCESORIOS MENORES DE EDIFICIOS"/>
    <s v="29201-REFACCIONES Y ACCESORIOS MENORES DE EDIFICI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52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5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5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5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10292011101"/>
    <n v="852"/>
    <x v="1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7"/>
    <n v="8199327"/>
    <s v="29200     "/>
    <s v="REFACCIONES Y ACCESORIOS MENORES DE EDIFICIOS"/>
    <x v="17"/>
    <n v="8199747"/>
    <s v="29201     "/>
    <s v="REFACCIONES Y ACCESORIOS MENORES DE EDIFICIOS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199747"/>
    <s v="29201     "/>
    <s v="REFACCIONES Y ACCESORIOS MENORES DE EDIFICIOS"/>
    <s v="29201-REFACCIONES Y ACCESORIOS MENORES DE EDIFICI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52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5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5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5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10292011101"/>
    <n v="852"/>
    <x v="2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7"/>
    <n v="8199327"/>
    <s v="29200     "/>
    <s v="REFACCIONES Y ACCESORIOS MENORES DE EDIFICIOS"/>
    <x v="17"/>
    <n v="8199747"/>
    <s v="29201     "/>
    <s v="REFACCIONES Y ACCESORIOS MENORES DE EDIFICIOS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199747"/>
    <s v="29201     "/>
    <s v="REFACCIONES Y ACCESORIOS MENORES DE EDIFICIOS"/>
    <s v="29201-REFACCIONES Y ACCESORIOS MENORES DE EDIFICI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52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5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5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5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10292011101"/>
    <n v="852"/>
    <x v="3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7"/>
    <n v="8199327"/>
    <s v="29200     "/>
    <s v="REFACCIONES Y ACCESORIOS MENORES DE EDIFICIOS"/>
    <x v="17"/>
    <n v="8199747"/>
    <s v="29201     "/>
    <s v="REFACCIONES Y ACCESORIOS MENORES DE EDIFICIOS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199747"/>
    <s v="29201     "/>
    <s v="REFACCIONES Y ACCESORIOS MENORES DE EDIFICIOS"/>
    <s v="29201-REFACCIONES Y ACCESORIOS MENORES DE EDIFICI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52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5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5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5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10292011101"/>
    <n v="852"/>
    <x v="4"/>
    <n v="0"/>
    <n v="396.5"/>
    <n v="0"/>
    <n v="396.5"/>
    <n v="396.5"/>
    <n v="0"/>
    <n v="396.5"/>
    <n v="396.5"/>
    <x v="0"/>
    <n v="8199177"/>
    <s v="20000     "/>
    <s v="MATERIALES Y SUMINISTROS"/>
    <x v="8"/>
    <n v="8199201"/>
    <s v="29000     "/>
    <s v="HERRAMIENTAS, REFACCIONES Y ACCESORIOS MENORES"/>
    <x v="17"/>
    <n v="8199327"/>
    <s v="29200     "/>
    <s v="REFACCIONES Y ACCESORIOS MENORES DE EDIFICIOS"/>
    <x v="17"/>
    <n v="8199747"/>
    <s v="29201     "/>
    <s v="REFACCIONES Y ACCESORIOS MENORES DE EDIFICIOS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199747"/>
    <s v="29201     "/>
    <s v="REFACCIONES Y ACCESORIOS MENORES DE EDIFICIOS"/>
    <s v="29201-REFACCIONES Y ACCESORIOS MENORES DE EDIFICI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52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5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5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5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10292011101"/>
    <n v="852"/>
    <x v="5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7"/>
    <n v="8199327"/>
    <s v="29200     "/>
    <s v="REFACCIONES Y ACCESORIOS MENORES DE EDIFICIOS"/>
    <x v="17"/>
    <n v="8199747"/>
    <s v="29201     "/>
    <s v="REFACCIONES Y ACCESORIOS MENORES DE EDIFICIOS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199747"/>
    <s v="29201     "/>
    <s v="REFACCIONES Y ACCESORIOS MENORES DE EDIFICIOS"/>
    <s v="29201-REFACCIONES Y ACCESORIOS MENORES DE EDIFICI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52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5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5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5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396.5"/>
    <n v="0"/>
  </r>
  <r>
    <s v="0106010292011101"/>
    <n v="852"/>
    <x v="6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7"/>
    <n v="8199327"/>
    <s v="29200     "/>
    <s v="REFACCIONES Y ACCESORIOS MENORES DE EDIFICIOS"/>
    <x v="17"/>
    <n v="8199747"/>
    <s v="29201     "/>
    <s v="REFACCIONES Y ACCESORIOS MENORES DE EDIFICIOS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199747"/>
    <s v="29201     "/>
    <s v="REFACCIONES Y ACCESORIOS MENORES DE EDIFICIOS"/>
    <s v="29201-REFACCIONES Y ACCESORIOS MENORES DE EDIFICI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52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5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5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5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10292011101"/>
    <n v="852"/>
    <x v="7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7"/>
    <n v="8199327"/>
    <s v="29200     "/>
    <s v="REFACCIONES Y ACCESORIOS MENORES DE EDIFICIOS"/>
    <x v="17"/>
    <n v="8199747"/>
    <s v="29201     "/>
    <s v="REFACCIONES Y ACCESORIOS MENORES DE EDIFICIOS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199747"/>
    <s v="29201     "/>
    <s v="REFACCIONES Y ACCESORIOS MENORES DE EDIFICIOS"/>
    <s v="29201-REFACCIONES Y ACCESORIOS MENORES DE EDIFICI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52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5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5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5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10292011101"/>
    <n v="852"/>
    <x v="8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7"/>
    <n v="8199327"/>
    <s v="29200     "/>
    <s v="REFACCIONES Y ACCESORIOS MENORES DE EDIFICIOS"/>
    <x v="17"/>
    <n v="8199747"/>
    <s v="29201     "/>
    <s v="REFACCIONES Y ACCESORIOS MENORES DE EDIFICIOS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199747"/>
    <s v="29201     "/>
    <s v="REFACCIONES Y ACCESORIOS MENORES DE EDIFICIOS"/>
    <s v="29201-REFACCIONES Y ACCESORIOS MENORES DE EDIFICI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52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5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5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5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10292011101"/>
    <n v="852"/>
    <x v="9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7"/>
    <n v="8199327"/>
    <s v="29200     "/>
    <s v="REFACCIONES Y ACCESORIOS MENORES DE EDIFICIOS"/>
    <x v="17"/>
    <n v="8199747"/>
    <s v="29201     "/>
    <s v="REFACCIONES Y ACCESORIOS MENORES DE EDIFICIOS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199747"/>
    <s v="29201     "/>
    <s v="REFACCIONES Y ACCESORIOS MENORES DE EDIFICIOS"/>
    <s v="29201-REFACCIONES Y ACCESORIOS MENORES DE EDIFICI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52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5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5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5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10292011101"/>
    <n v="852"/>
    <x v="10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7"/>
    <n v="8199327"/>
    <s v="29200     "/>
    <s v="REFACCIONES Y ACCESORIOS MENORES DE EDIFICIOS"/>
    <x v="17"/>
    <n v="8199747"/>
    <s v="29201     "/>
    <s v="REFACCIONES Y ACCESORIOS MENORES DE EDIFICIOS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199747"/>
    <s v="29201     "/>
    <s v="REFACCIONES Y ACCESORIOS MENORES DE EDIFICIOS"/>
    <s v="29201-REFACCIONES Y ACCESORIOS MENORES DE EDIFICI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52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5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5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5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10292011101"/>
    <n v="852"/>
    <x v="11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7"/>
    <n v="8199327"/>
    <s v="29200     "/>
    <s v="REFACCIONES Y ACCESORIOS MENORES DE EDIFICIOS"/>
    <x v="17"/>
    <n v="8199747"/>
    <s v="29201     "/>
    <s v="REFACCIONES Y ACCESORIOS MENORES DE EDIFICIOS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199747"/>
    <s v="29201     "/>
    <s v="REFACCIONES Y ACCESORIOS MENORES DE EDIFICIOS"/>
    <s v="29201-REFACCIONES Y ACCESORIOS MENORES DE EDIFICI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52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5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5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5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10336031101"/>
    <n v="877"/>
    <x v="0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77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7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7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7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10336031101"/>
    <n v="877"/>
    <x v="1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77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7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7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7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10336031101"/>
    <n v="877"/>
    <x v="2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77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7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7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7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10336031101"/>
    <n v="877"/>
    <x v="3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77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7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7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7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10336031101"/>
    <n v="877"/>
    <x v="4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77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7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7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7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10336031101"/>
    <n v="877"/>
    <x v="5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77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7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7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7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10336031101"/>
    <n v="877"/>
    <x v="6"/>
    <n v="0"/>
    <n v="5220"/>
    <n v="0"/>
    <n v="5220"/>
    <n v="5220"/>
    <n v="0"/>
    <n v="5220"/>
    <n v="522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77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7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7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7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10336031101"/>
    <n v="877"/>
    <x v="7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77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7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7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7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5220"/>
    <n v="0"/>
  </r>
  <r>
    <s v="0106010336031101"/>
    <n v="877"/>
    <x v="8"/>
    <n v="0"/>
    <n v="1856"/>
    <n v="0"/>
    <n v="1856"/>
    <n v="1856"/>
    <n v="0"/>
    <n v="1856"/>
    <n v="1856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77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7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7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7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856"/>
    <n v="0"/>
  </r>
  <r>
    <s v="0106010336031101"/>
    <n v="877"/>
    <x v="9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77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7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7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7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10336031101"/>
    <n v="877"/>
    <x v="10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77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7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7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7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10336031101"/>
    <n v="877"/>
    <x v="11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77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7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7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7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10336041101"/>
    <n v="802"/>
    <x v="0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02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0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0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0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10336041101"/>
    <n v="802"/>
    <x v="1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02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0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0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0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10336041101"/>
    <n v="802"/>
    <x v="2"/>
    <n v="0"/>
    <n v="2900"/>
    <n v="0"/>
    <n v="2900"/>
    <n v="2900"/>
    <n v="0"/>
    <n v="2900"/>
    <n v="290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02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0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0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0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10336041101"/>
    <n v="802"/>
    <x v="3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02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0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0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0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900"/>
    <n v="0"/>
  </r>
  <r>
    <s v="0106010336041101"/>
    <n v="802"/>
    <x v="4"/>
    <n v="0"/>
    <n v="4500"/>
    <n v="0"/>
    <n v="4454.3999999999996"/>
    <n v="4454.3999999999996"/>
    <n v="0"/>
    <n v="4454.3999999999996"/>
    <n v="4454.3999999999996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02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0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0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0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10336041101"/>
    <n v="802"/>
    <x v="5"/>
    <n v="0"/>
    <n v="17748"/>
    <n v="0"/>
    <n v="17748"/>
    <n v="17748"/>
    <n v="0"/>
    <n v="17748"/>
    <n v="17748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02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0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0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0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4500"/>
    <n v="0"/>
  </r>
  <r>
    <s v="0106010336041101"/>
    <n v="802"/>
    <x v="6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02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0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0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0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7748"/>
    <n v="0"/>
  </r>
  <r>
    <s v="0106010336041101"/>
    <n v="802"/>
    <x v="7"/>
    <n v="0"/>
    <n v="12760"/>
    <n v="0"/>
    <n v="12760"/>
    <n v="12760"/>
    <n v="0"/>
    <n v="12760"/>
    <n v="1276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02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0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0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0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10336041101"/>
    <n v="802"/>
    <x v="8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02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0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0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0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2760"/>
    <n v="0"/>
  </r>
  <r>
    <s v="0106010336041101"/>
    <n v="802"/>
    <x v="9"/>
    <n v="0"/>
    <n v="26976"/>
    <n v="0"/>
    <n v="22179.200000000001"/>
    <n v="22179.200000000001"/>
    <n v="0"/>
    <n v="22179.200000000001"/>
    <n v="22179.200000000001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02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0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0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0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7000"/>
    <n v="0"/>
  </r>
  <r>
    <s v="0106010336041101"/>
    <n v="802"/>
    <x v="10"/>
    <n v="0"/>
    <n v="24000"/>
    <n v="0"/>
    <n v="27885.24"/>
    <n v="27885.24"/>
    <n v="0"/>
    <n v="27885.24"/>
    <n v="27885.24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02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0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0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0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4000"/>
    <n v="0"/>
  </r>
  <r>
    <s v="0106010336041101"/>
    <n v="802"/>
    <x v="11"/>
    <n v="0"/>
    <n v="1900"/>
    <n v="0"/>
    <n v="2784"/>
    <n v="2784"/>
    <n v="0"/>
    <n v="2784"/>
    <n v="2784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02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0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0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0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900"/>
    <n v="24"/>
  </r>
  <r>
    <s v="0106010372041101"/>
    <n v="853"/>
    <x v="0"/>
    <n v="0"/>
    <n v="0"/>
    <n v="0"/>
    <n v="0"/>
    <n v="0"/>
    <n v="0"/>
    <n v="0"/>
    <n v="0"/>
    <x v="1"/>
    <n v="8199178"/>
    <s v="30000     "/>
    <s v="SERVICIOS GENERALES"/>
    <x v="2"/>
    <n v="8199208"/>
    <s v="37000     "/>
    <s v="SERVICIOS DE TRASLADO Y VIÁTICOS"/>
    <x v="37"/>
    <n v="8199390"/>
    <s v="37200     "/>
    <s v="PASAJES TERRESTRES"/>
    <x v="39"/>
    <n v="8199845"/>
    <s v="37204     "/>
    <s v="PASAJES TERRESTRES NACIONALES PARA SERVIDORES PUBLICOS DE MANDO EN EL DESEMPEÑO DE 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199845"/>
    <s v="37204     "/>
    <s v="PASAJES TERRESTRES NACIONALES PARA SERVIDORES PUBLICOS DE MANDO EN EL DESEMPEÑO DE "/>
    <s v="37204-PASAJES TERRESTRES NACIONALES PARA SERVIDORES PUBLICOS DE MANDO EN EL DESEMPEÑO DE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53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5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5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5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10372041101"/>
    <n v="853"/>
    <x v="1"/>
    <n v="0"/>
    <n v="0"/>
    <n v="0"/>
    <n v="0"/>
    <n v="0"/>
    <n v="0"/>
    <n v="0"/>
    <n v="0"/>
    <x v="1"/>
    <n v="8199178"/>
    <s v="30000     "/>
    <s v="SERVICIOS GENERALES"/>
    <x v="2"/>
    <n v="8199208"/>
    <s v="37000     "/>
    <s v="SERVICIOS DE TRASLADO Y VIÁTICOS"/>
    <x v="37"/>
    <n v="8199390"/>
    <s v="37200     "/>
    <s v="PASAJES TERRESTRES"/>
    <x v="39"/>
    <n v="8199845"/>
    <s v="37204     "/>
    <s v="PASAJES TERRESTRES NACIONALES PARA SERVIDORES PUBLICOS DE MANDO EN EL DESEMPEÑO DE 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199845"/>
    <s v="37204     "/>
    <s v="PASAJES TERRESTRES NACIONALES PARA SERVIDORES PUBLICOS DE MANDO EN EL DESEMPEÑO DE "/>
    <s v="37204-PASAJES TERRESTRES NACIONALES PARA SERVIDORES PUBLICOS DE MANDO EN EL DESEMPEÑO DE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53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5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5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5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10372041101"/>
    <n v="853"/>
    <x v="2"/>
    <n v="0"/>
    <n v="0"/>
    <n v="0"/>
    <n v="0"/>
    <n v="0"/>
    <n v="0"/>
    <n v="0"/>
    <n v="0"/>
    <x v="1"/>
    <n v="8199178"/>
    <s v="30000     "/>
    <s v="SERVICIOS GENERALES"/>
    <x v="2"/>
    <n v="8199208"/>
    <s v="37000     "/>
    <s v="SERVICIOS DE TRASLADO Y VIÁTICOS"/>
    <x v="37"/>
    <n v="8199390"/>
    <s v="37200     "/>
    <s v="PASAJES TERRESTRES"/>
    <x v="39"/>
    <n v="8199845"/>
    <s v="37204     "/>
    <s v="PASAJES TERRESTRES NACIONALES PARA SERVIDORES PUBLICOS DE MANDO EN EL DESEMPEÑO DE 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199845"/>
    <s v="37204     "/>
    <s v="PASAJES TERRESTRES NACIONALES PARA SERVIDORES PUBLICOS DE MANDO EN EL DESEMPEÑO DE "/>
    <s v="37204-PASAJES TERRESTRES NACIONALES PARA SERVIDORES PUBLICOS DE MANDO EN EL DESEMPEÑO DE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53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5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5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5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10372041101"/>
    <n v="853"/>
    <x v="3"/>
    <n v="0"/>
    <n v="0"/>
    <n v="0"/>
    <n v="0"/>
    <n v="0"/>
    <n v="0"/>
    <n v="0"/>
    <n v="0"/>
    <x v="1"/>
    <n v="8199178"/>
    <s v="30000     "/>
    <s v="SERVICIOS GENERALES"/>
    <x v="2"/>
    <n v="8199208"/>
    <s v="37000     "/>
    <s v="SERVICIOS DE TRASLADO Y VIÁTICOS"/>
    <x v="37"/>
    <n v="8199390"/>
    <s v="37200     "/>
    <s v="PASAJES TERRESTRES"/>
    <x v="39"/>
    <n v="8199845"/>
    <s v="37204     "/>
    <s v="PASAJES TERRESTRES NACIONALES PARA SERVIDORES PUBLICOS DE MANDO EN EL DESEMPEÑO DE 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199845"/>
    <s v="37204     "/>
    <s v="PASAJES TERRESTRES NACIONALES PARA SERVIDORES PUBLICOS DE MANDO EN EL DESEMPEÑO DE "/>
    <s v="37204-PASAJES TERRESTRES NACIONALES PARA SERVIDORES PUBLICOS DE MANDO EN EL DESEMPEÑO DE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53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5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5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5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10372041101"/>
    <n v="853"/>
    <x v="4"/>
    <n v="0"/>
    <n v="324"/>
    <n v="0"/>
    <n v="324"/>
    <n v="324"/>
    <n v="0"/>
    <n v="324"/>
    <n v="324"/>
    <x v="1"/>
    <n v="8199178"/>
    <s v="30000     "/>
    <s v="SERVICIOS GENERALES"/>
    <x v="2"/>
    <n v="8199208"/>
    <s v="37000     "/>
    <s v="SERVICIOS DE TRASLADO Y VIÁTICOS"/>
    <x v="37"/>
    <n v="8199390"/>
    <s v="37200     "/>
    <s v="PASAJES TERRESTRES"/>
    <x v="39"/>
    <n v="8199845"/>
    <s v="37204     "/>
    <s v="PASAJES TERRESTRES NACIONALES PARA SERVIDORES PUBLICOS DE MANDO EN EL DESEMPEÑO DE 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199845"/>
    <s v="37204     "/>
    <s v="PASAJES TERRESTRES NACIONALES PARA SERVIDORES PUBLICOS DE MANDO EN EL DESEMPEÑO DE "/>
    <s v="37204-PASAJES TERRESTRES NACIONALES PARA SERVIDORES PUBLICOS DE MANDO EN EL DESEMPEÑO DE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53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5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5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5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10372041101"/>
    <n v="853"/>
    <x v="5"/>
    <n v="0"/>
    <n v="673"/>
    <n v="0"/>
    <n v="673"/>
    <n v="673"/>
    <n v="0"/>
    <n v="673"/>
    <n v="673"/>
    <x v="1"/>
    <n v="8199178"/>
    <s v="30000     "/>
    <s v="SERVICIOS GENERALES"/>
    <x v="2"/>
    <n v="8199208"/>
    <s v="37000     "/>
    <s v="SERVICIOS DE TRASLADO Y VIÁTICOS"/>
    <x v="37"/>
    <n v="8199390"/>
    <s v="37200     "/>
    <s v="PASAJES TERRESTRES"/>
    <x v="39"/>
    <n v="8199845"/>
    <s v="37204     "/>
    <s v="PASAJES TERRESTRES NACIONALES PARA SERVIDORES PUBLICOS DE MANDO EN EL DESEMPEÑO DE 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199845"/>
    <s v="37204     "/>
    <s v="PASAJES TERRESTRES NACIONALES PARA SERVIDORES PUBLICOS DE MANDO EN EL DESEMPEÑO DE "/>
    <s v="37204-PASAJES TERRESTRES NACIONALES PARA SERVIDORES PUBLICOS DE MANDO EN EL DESEMPEÑO DE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53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5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5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5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044"/>
    <n v="0"/>
  </r>
  <r>
    <s v="0106010372041101"/>
    <n v="853"/>
    <x v="6"/>
    <n v="0"/>
    <n v="1045"/>
    <n v="0"/>
    <n v="1045"/>
    <n v="1045"/>
    <n v="0"/>
    <n v="1045"/>
    <n v="1045"/>
    <x v="1"/>
    <n v="8199178"/>
    <s v="30000     "/>
    <s v="SERVICIOS GENERALES"/>
    <x v="2"/>
    <n v="8199208"/>
    <s v="37000     "/>
    <s v="SERVICIOS DE TRASLADO Y VIÁTICOS"/>
    <x v="37"/>
    <n v="8199390"/>
    <s v="37200     "/>
    <s v="PASAJES TERRESTRES"/>
    <x v="39"/>
    <n v="8199845"/>
    <s v="37204     "/>
    <s v="PASAJES TERRESTRES NACIONALES PARA SERVIDORES PUBLICOS DE MANDO EN EL DESEMPEÑO DE 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199845"/>
    <s v="37204     "/>
    <s v="PASAJES TERRESTRES NACIONALES PARA SERVIDORES PUBLICOS DE MANDO EN EL DESEMPEÑO DE "/>
    <s v="37204-PASAJES TERRESTRES NACIONALES PARA SERVIDORES PUBLICOS DE MANDO EN EL DESEMPEÑO DE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53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5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5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5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10372041101"/>
    <n v="853"/>
    <x v="7"/>
    <n v="0"/>
    <n v="0"/>
    <n v="0"/>
    <n v="0"/>
    <n v="0"/>
    <n v="0"/>
    <n v="0"/>
    <n v="0"/>
    <x v="1"/>
    <n v="8199178"/>
    <s v="30000     "/>
    <s v="SERVICIOS GENERALES"/>
    <x v="2"/>
    <n v="8199208"/>
    <s v="37000     "/>
    <s v="SERVICIOS DE TRASLADO Y VIÁTICOS"/>
    <x v="37"/>
    <n v="8199390"/>
    <s v="37200     "/>
    <s v="PASAJES TERRESTRES"/>
    <x v="39"/>
    <n v="8199845"/>
    <s v="37204     "/>
    <s v="PASAJES TERRESTRES NACIONALES PARA SERVIDORES PUBLICOS DE MANDO EN EL DESEMPEÑO DE 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199845"/>
    <s v="37204     "/>
    <s v="PASAJES TERRESTRES NACIONALES PARA SERVIDORES PUBLICOS DE MANDO EN EL DESEMPEÑO DE "/>
    <s v="37204-PASAJES TERRESTRES NACIONALES PARA SERVIDORES PUBLICOS DE MANDO EN EL DESEMPEÑO DE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53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5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5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5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260"/>
    <n v="0"/>
  </r>
  <r>
    <s v="0106010372041101"/>
    <n v="853"/>
    <x v="8"/>
    <n v="0"/>
    <n v="0"/>
    <n v="0"/>
    <n v="0"/>
    <n v="0"/>
    <n v="0"/>
    <n v="0"/>
    <n v="0"/>
    <x v="1"/>
    <n v="8199178"/>
    <s v="30000     "/>
    <s v="SERVICIOS GENERALES"/>
    <x v="2"/>
    <n v="8199208"/>
    <s v="37000     "/>
    <s v="SERVICIOS DE TRASLADO Y VIÁTICOS"/>
    <x v="37"/>
    <n v="8199390"/>
    <s v="37200     "/>
    <s v="PASAJES TERRESTRES"/>
    <x v="39"/>
    <n v="8199845"/>
    <s v="37204     "/>
    <s v="PASAJES TERRESTRES NACIONALES PARA SERVIDORES PUBLICOS DE MANDO EN EL DESEMPEÑO DE 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199845"/>
    <s v="37204     "/>
    <s v="PASAJES TERRESTRES NACIONALES PARA SERVIDORES PUBLICOS DE MANDO EN EL DESEMPEÑO DE "/>
    <s v="37204-PASAJES TERRESTRES NACIONALES PARA SERVIDORES PUBLICOS DE MANDO EN EL DESEMPEÑO DE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53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5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5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5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10372041101"/>
    <n v="853"/>
    <x v="9"/>
    <n v="0"/>
    <n v="0"/>
    <n v="0"/>
    <n v="0"/>
    <n v="0"/>
    <n v="0"/>
    <n v="0"/>
    <n v="0"/>
    <x v="1"/>
    <n v="8199178"/>
    <s v="30000     "/>
    <s v="SERVICIOS GENERALES"/>
    <x v="2"/>
    <n v="8199208"/>
    <s v="37000     "/>
    <s v="SERVICIOS DE TRASLADO Y VIÁTICOS"/>
    <x v="37"/>
    <n v="8199390"/>
    <s v="37200     "/>
    <s v="PASAJES TERRESTRES"/>
    <x v="39"/>
    <n v="8199845"/>
    <s v="37204     "/>
    <s v="PASAJES TERRESTRES NACIONALES PARA SERVIDORES PUBLICOS DE MANDO EN EL DESEMPEÑO DE 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199845"/>
    <s v="37204     "/>
    <s v="PASAJES TERRESTRES NACIONALES PARA SERVIDORES PUBLICOS DE MANDO EN EL DESEMPEÑO DE "/>
    <s v="37204-PASAJES TERRESTRES NACIONALES PARA SERVIDORES PUBLICOS DE MANDO EN EL DESEMPEÑO DE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53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5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5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5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10372041101"/>
    <n v="853"/>
    <x v="10"/>
    <n v="0"/>
    <n v="0"/>
    <n v="0"/>
    <n v="0"/>
    <n v="0"/>
    <n v="0"/>
    <n v="0"/>
    <n v="0"/>
    <x v="1"/>
    <n v="8199178"/>
    <s v="30000     "/>
    <s v="SERVICIOS GENERALES"/>
    <x v="2"/>
    <n v="8199208"/>
    <s v="37000     "/>
    <s v="SERVICIOS DE TRASLADO Y VIÁTICOS"/>
    <x v="37"/>
    <n v="8199390"/>
    <s v="37200     "/>
    <s v="PASAJES TERRESTRES"/>
    <x v="39"/>
    <n v="8199845"/>
    <s v="37204     "/>
    <s v="PASAJES TERRESTRES NACIONALES PARA SERVIDORES PUBLICOS DE MANDO EN EL DESEMPEÑO DE 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199845"/>
    <s v="37204     "/>
    <s v="PASAJES TERRESTRES NACIONALES PARA SERVIDORES PUBLICOS DE MANDO EN EL DESEMPEÑO DE "/>
    <s v="37204-PASAJES TERRESTRES NACIONALES PARA SERVIDORES PUBLICOS DE MANDO EN EL DESEMPEÑO DE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53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5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5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5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10372041101"/>
    <n v="853"/>
    <x v="11"/>
    <n v="0"/>
    <n v="236"/>
    <n v="0"/>
    <n v="0"/>
    <n v="0"/>
    <n v="0"/>
    <n v="0"/>
    <n v="0"/>
    <x v="1"/>
    <n v="8199178"/>
    <s v="30000     "/>
    <s v="SERVICIOS GENERALES"/>
    <x v="2"/>
    <n v="8199208"/>
    <s v="37000     "/>
    <s v="SERVICIOS DE TRASLADO Y VIÁTICOS"/>
    <x v="37"/>
    <n v="8199390"/>
    <s v="37200     "/>
    <s v="PASAJES TERRESTRES"/>
    <x v="39"/>
    <n v="8199845"/>
    <s v="37204     "/>
    <s v="PASAJES TERRESTRES NACIONALES PARA SERVIDORES PUBLICOS DE MANDO EN EL DESEMPEÑO DE 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199845"/>
    <s v="37204     "/>
    <s v="PASAJES TERRESTRES NACIONALES PARA SERVIDORES PUBLICOS DE MANDO EN EL DESEMPEÑO DE "/>
    <s v="37204-PASAJES TERRESTRES NACIONALES PARA SERVIDORES PUBLICOS DE MANDO EN EL DESEMPEÑO DE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53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5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5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5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36"/>
    <n v="262"/>
  </r>
  <r>
    <s v="0106010375041101"/>
    <n v="947"/>
    <x v="0"/>
    <n v="0"/>
    <n v="0"/>
    <n v="0"/>
    <n v="0"/>
    <n v="0"/>
    <n v="0"/>
    <n v="0"/>
    <n v="0"/>
    <x v="1"/>
    <n v="8199178"/>
    <s v="30000     "/>
    <s v="SERVICIOS GENERALES"/>
    <x v="2"/>
    <n v="8199208"/>
    <s v="37000     "/>
    <s v="SERVICIOS DE TRASLADO Y VIÁTICOS"/>
    <x v="5"/>
    <n v="8199393"/>
    <s v="37500     "/>
    <s v="VIÁTICOS EN EL PAÍS"/>
    <x v="5"/>
    <n v="8199853"/>
    <s v="37504     "/>
    <s v="VIATICOS NACIONALES PARA SERVIDORES PÚBLICOS EN EL DESEMPEÑO DE FUNCIONES OFICIALES.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199853"/>
    <s v="37504     "/>
    <s v="VIATICOS NACIONALES PARA SERVIDORES PÚBLICOS EN EL DESEMPEÑO DE FUNCIONES OFICIALES."/>
    <s v="37504-VIATICOS NACIONALES PARA SERVIDORES PÚBLICOS EN EL DESEMPEÑO DE FUNCIONES OFICIALES.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47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94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4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4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10375041101"/>
    <n v="947"/>
    <x v="1"/>
    <n v="0"/>
    <n v="0"/>
    <n v="0"/>
    <n v="0"/>
    <n v="0"/>
    <n v="0"/>
    <n v="0"/>
    <n v="0"/>
    <x v="1"/>
    <n v="8199178"/>
    <s v="30000     "/>
    <s v="SERVICIOS GENERALES"/>
    <x v="2"/>
    <n v="8199208"/>
    <s v="37000     "/>
    <s v="SERVICIOS DE TRASLADO Y VIÁTICOS"/>
    <x v="5"/>
    <n v="8199393"/>
    <s v="37500     "/>
    <s v="VIÁTICOS EN EL PAÍS"/>
    <x v="5"/>
    <n v="8199853"/>
    <s v="37504     "/>
    <s v="VIATICOS NACIONALES PARA SERVIDORES PÚBLICOS EN EL DESEMPEÑO DE FUNCIONES OFICIALES.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199853"/>
    <s v="37504     "/>
    <s v="VIATICOS NACIONALES PARA SERVIDORES PÚBLICOS EN EL DESEMPEÑO DE FUNCIONES OFICIALES."/>
    <s v="37504-VIATICOS NACIONALES PARA SERVIDORES PÚBLICOS EN EL DESEMPEÑO DE FUNCIONES OFICIALES.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47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94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4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4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10375041101"/>
    <n v="947"/>
    <x v="2"/>
    <n v="0"/>
    <n v="0"/>
    <n v="0"/>
    <n v="0"/>
    <n v="0"/>
    <n v="0"/>
    <n v="0"/>
    <n v="0"/>
    <x v="1"/>
    <n v="8199178"/>
    <s v="30000     "/>
    <s v="SERVICIOS GENERALES"/>
    <x v="2"/>
    <n v="8199208"/>
    <s v="37000     "/>
    <s v="SERVICIOS DE TRASLADO Y VIÁTICOS"/>
    <x v="5"/>
    <n v="8199393"/>
    <s v="37500     "/>
    <s v="VIÁTICOS EN EL PAÍS"/>
    <x v="5"/>
    <n v="8199853"/>
    <s v="37504     "/>
    <s v="VIATICOS NACIONALES PARA SERVIDORES PÚBLICOS EN EL DESEMPEÑO DE FUNCIONES OFICIALES.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199853"/>
    <s v="37504     "/>
    <s v="VIATICOS NACIONALES PARA SERVIDORES PÚBLICOS EN EL DESEMPEÑO DE FUNCIONES OFICIALES."/>
    <s v="37504-VIATICOS NACIONALES PARA SERVIDORES PÚBLICOS EN EL DESEMPEÑO DE FUNCIONES OFICIALES.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47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94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4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4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10375041101"/>
    <n v="947"/>
    <x v="3"/>
    <n v="0"/>
    <n v="0"/>
    <n v="0"/>
    <n v="0"/>
    <n v="0"/>
    <n v="0"/>
    <n v="0"/>
    <n v="0"/>
    <x v="1"/>
    <n v="8199178"/>
    <s v="30000     "/>
    <s v="SERVICIOS GENERALES"/>
    <x v="2"/>
    <n v="8199208"/>
    <s v="37000     "/>
    <s v="SERVICIOS DE TRASLADO Y VIÁTICOS"/>
    <x v="5"/>
    <n v="8199393"/>
    <s v="37500     "/>
    <s v="VIÁTICOS EN EL PAÍS"/>
    <x v="5"/>
    <n v="8199853"/>
    <s v="37504     "/>
    <s v="VIATICOS NACIONALES PARA SERVIDORES PÚBLICOS EN EL DESEMPEÑO DE FUNCIONES OFICIALES.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199853"/>
    <s v="37504     "/>
    <s v="VIATICOS NACIONALES PARA SERVIDORES PÚBLICOS EN EL DESEMPEÑO DE FUNCIONES OFICIALES."/>
    <s v="37504-VIATICOS NACIONALES PARA SERVIDORES PÚBLICOS EN EL DESEMPEÑO DE FUNCIONES OFICIALES.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47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94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4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4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10375041101"/>
    <n v="947"/>
    <x v="4"/>
    <n v="0"/>
    <n v="0"/>
    <n v="0"/>
    <n v="0"/>
    <n v="0"/>
    <n v="0"/>
    <n v="0"/>
    <n v="0"/>
    <x v="1"/>
    <n v="8199178"/>
    <s v="30000     "/>
    <s v="SERVICIOS GENERALES"/>
    <x v="2"/>
    <n v="8199208"/>
    <s v="37000     "/>
    <s v="SERVICIOS DE TRASLADO Y VIÁTICOS"/>
    <x v="5"/>
    <n v="8199393"/>
    <s v="37500     "/>
    <s v="VIÁTICOS EN EL PAÍS"/>
    <x v="5"/>
    <n v="8199853"/>
    <s v="37504     "/>
    <s v="VIATICOS NACIONALES PARA SERVIDORES PÚBLICOS EN EL DESEMPEÑO DE FUNCIONES OFICIALES.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199853"/>
    <s v="37504     "/>
    <s v="VIATICOS NACIONALES PARA SERVIDORES PÚBLICOS EN EL DESEMPEÑO DE FUNCIONES OFICIALES."/>
    <s v="37504-VIATICOS NACIONALES PARA SERVIDORES PÚBLICOS EN EL DESEMPEÑO DE FUNCIONES OFICIALES.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47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94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4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4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10375041101"/>
    <n v="947"/>
    <x v="5"/>
    <n v="0"/>
    <n v="0"/>
    <n v="0"/>
    <n v="0"/>
    <n v="0"/>
    <n v="0"/>
    <n v="0"/>
    <n v="0"/>
    <x v="1"/>
    <n v="8199178"/>
    <s v="30000     "/>
    <s v="SERVICIOS GENERALES"/>
    <x v="2"/>
    <n v="8199208"/>
    <s v="37000     "/>
    <s v="SERVICIOS DE TRASLADO Y VIÁTICOS"/>
    <x v="5"/>
    <n v="8199393"/>
    <s v="37500     "/>
    <s v="VIÁTICOS EN EL PAÍS"/>
    <x v="5"/>
    <n v="8199853"/>
    <s v="37504     "/>
    <s v="VIATICOS NACIONALES PARA SERVIDORES PÚBLICOS EN EL DESEMPEÑO DE FUNCIONES OFICIALES.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199853"/>
    <s v="37504     "/>
    <s v="VIATICOS NACIONALES PARA SERVIDORES PÚBLICOS EN EL DESEMPEÑO DE FUNCIONES OFICIALES."/>
    <s v="37504-VIATICOS NACIONALES PARA SERVIDORES PÚBLICOS EN EL DESEMPEÑO DE FUNCIONES OFICIALES.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47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94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4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4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10375041101"/>
    <n v="947"/>
    <x v="6"/>
    <n v="0"/>
    <n v="0"/>
    <n v="0"/>
    <n v="0"/>
    <n v="0"/>
    <n v="0"/>
    <n v="0"/>
    <n v="0"/>
    <x v="1"/>
    <n v="8199178"/>
    <s v="30000     "/>
    <s v="SERVICIOS GENERALES"/>
    <x v="2"/>
    <n v="8199208"/>
    <s v="37000     "/>
    <s v="SERVICIOS DE TRASLADO Y VIÁTICOS"/>
    <x v="5"/>
    <n v="8199393"/>
    <s v="37500     "/>
    <s v="VIÁTICOS EN EL PAÍS"/>
    <x v="5"/>
    <n v="8199853"/>
    <s v="37504     "/>
    <s v="VIATICOS NACIONALES PARA SERVIDORES PÚBLICOS EN EL DESEMPEÑO DE FUNCIONES OFICIALES.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199853"/>
    <s v="37504     "/>
    <s v="VIATICOS NACIONALES PARA SERVIDORES PÚBLICOS EN EL DESEMPEÑO DE FUNCIONES OFICIALES."/>
    <s v="37504-VIATICOS NACIONALES PARA SERVIDORES PÚBLICOS EN EL DESEMPEÑO DE FUNCIONES OFICIALES.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47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94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4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4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10375041101"/>
    <n v="947"/>
    <x v="7"/>
    <n v="0"/>
    <n v="0"/>
    <n v="0"/>
    <n v="0"/>
    <n v="0"/>
    <n v="0"/>
    <n v="0"/>
    <n v="0"/>
    <x v="1"/>
    <n v="8199178"/>
    <s v="30000     "/>
    <s v="SERVICIOS GENERALES"/>
    <x v="2"/>
    <n v="8199208"/>
    <s v="37000     "/>
    <s v="SERVICIOS DE TRASLADO Y VIÁTICOS"/>
    <x v="5"/>
    <n v="8199393"/>
    <s v="37500     "/>
    <s v="VIÁTICOS EN EL PAÍS"/>
    <x v="5"/>
    <n v="8199853"/>
    <s v="37504     "/>
    <s v="VIATICOS NACIONALES PARA SERVIDORES PÚBLICOS EN EL DESEMPEÑO DE FUNCIONES OFICIALES.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199853"/>
    <s v="37504     "/>
    <s v="VIATICOS NACIONALES PARA SERVIDORES PÚBLICOS EN EL DESEMPEÑO DE FUNCIONES OFICIALES."/>
    <s v="37504-VIATICOS NACIONALES PARA SERVIDORES PÚBLICOS EN EL DESEMPEÑO DE FUNCIONES OFICIALES.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47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94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4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4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10375041101"/>
    <n v="947"/>
    <x v="8"/>
    <n v="0"/>
    <n v="0"/>
    <n v="0"/>
    <n v="0"/>
    <n v="0"/>
    <n v="0"/>
    <n v="0"/>
    <n v="0"/>
    <x v="1"/>
    <n v="8199178"/>
    <s v="30000     "/>
    <s v="SERVICIOS GENERALES"/>
    <x v="2"/>
    <n v="8199208"/>
    <s v="37000     "/>
    <s v="SERVICIOS DE TRASLADO Y VIÁTICOS"/>
    <x v="5"/>
    <n v="8199393"/>
    <s v="37500     "/>
    <s v="VIÁTICOS EN EL PAÍS"/>
    <x v="5"/>
    <n v="8199853"/>
    <s v="37504     "/>
    <s v="VIATICOS NACIONALES PARA SERVIDORES PÚBLICOS EN EL DESEMPEÑO DE FUNCIONES OFICIALES.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199853"/>
    <s v="37504     "/>
    <s v="VIATICOS NACIONALES PARA SERVIDORES PÚBLICOS EN EL DESEMPEÑO DE FUNCIONES OFICIALES."/>
    <s v="37504-VIATICOS NACIONALES PARA SERVIDORES PÚBLICOS EN EL DESEMPEÑO DE FUNCIONES OFICIALES.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47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94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4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4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10375041101"/>
    <n v="947"/>
    <x v="9"/>
    <n v="0"/>
    <n v="0"/>
    <n v="0"/>
    <n v="0"/>
    <n v="0"/>
    <n v="0"/>
    <n v="0"/>
    <n v="0"/>
    <x v="1"/>
    <n v="8199178"/>
    <s v="30000     "/>
    <s v="SERVICIOS GENERALES"/>
    <x v="2"/>
    <n v="8199208"/>
    <s v="37000     "/>
    <s v="SERVICIOS DE TRASLADO Y VIÁTICOS"/>
    <x v="5"/>
    <n v="8199393"/>
    <s v="37500     "/>
    <s v="VIÁTICOS EN EL PAÍS"/>
    <x v="5"/>
    <n v="8199853"/>
    <s v="37504     "/>
    <s v="VIATICOS NACIONALES PARA SERVIDORES PÚBLICOS EN EL DESEMPEÑO DE FUNCIONES OFICIALES.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199853"/>
    <s v="37504     "/>
    <s v="VIATICOS NACIONALES PARA SERVIDORES PÚBLICOS EN EL DESEMPEÑO DE FUNCIONES OFICIALES."/>
    <s v="37504-VIATICOS NACIONALES PARA SERVIDORES PÚBLICOS EN EL DESEMPEÑO DE FUNCIONES OFICIALES.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47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94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4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4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10375041101"/>
    <n v="947"/>
    <x v="10"/>
    <n v="0"/>
    <n v="0"/>
    <n v="0"/>
    <n v="0"/>
    <n v="0"/>
    <n v="0"/>
    <n v="0"/>
    <n v="0"/>
    <x v="1"/>
    <n v="8199178"/>
    <s v="30000     "/>
    <s v="SERVICIOS GENERALES"/>
    <x v="2"/>
    <n v="8199208"/>
    <s v="37000     "/>
    <s v="SERVICIOS DE TRASLADO Y VIÁTICOS"/>
    <x v="5"/>
    <n v="8199393"/>
    <s v="37500     "/>
    <s v="VIÁTICOS EN EL PAÍS"/>
    <x v="5"/>
    <n v="8199853"/>
    <s v="37504     "/>
    <s v="VIATICOS NACIONALES PARA SERVIDORES PÚBLICOS EN EL DESEMPEÑO DE FUNCIONES OFICIALES.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199853"/>
    <s v="37504     "/>
    <s v="VIATICOS NACIONALES PARA SERVIDORES PÚBLICOS EN EL DESEMPEÑO DE FUNCIONES OFICIALES."/>
    <s v="37504-VIATICOS NACIONALES PARA SERVIDORES PÚBLICOS EN EL DESEMPEÑO DE FUNCIONES OFICIALES.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47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94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4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4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10375041101"/>
    <n v="947"/>
    <x v="11"/>
    <n v="0"/>
    <n v="19688.89"/>
    <n v="0"/>
    <n v="13501.7"/>
    <n v="13501.7"/>
    <n v="0"/>
    <n v="13501.7"/>
    <n v="13501.7"/>
    <x v="1"/>
    <n v="8199178"/>
    <s v="30000     "/>
    <s v="SERVICIOS GENERALES"/>
    <x v="2"/>
    <n v="8199208"/>
    <s v="37000     "/>
    <s v="SERVICIOS DE TRASLADO Y VIÁTICOS"/>
    <x v="5"/>
    <n v="8199393"/>
    <s v="37500     "/>
    <s v="VIÁTICOS EN EL PAÍS"/>
    <x v="5"/>
    <n v="8199853"/>
    <s v="37504     "/>
    <s v="VIATICOS NACIONALES PARA SERVIDORES PÚBLICOS EN EL DESEMPEÑO DE FUNCIONES OFICIALES.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199853"/>
    <s v="37504     "/>
    <s v="VIATICOS NACIONALES PARA SERVIDORES PÚBLICOS EN EL DESEMPEÑO DE FUNCIONES OFICIALES."/>
    <s v="37504-VIATICOS NACIONALES PARA SERVIDORES PÚBLICOS EN EL DESEMPEÑO DE FUNCIONES OFICIALES.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47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94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4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4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9688.89"/>
    <n v="0"/>
  </r>
  <r>
    <s v="0106010382011101"/>
    <n v="564"/>
    <x v="0"/>
    <n v="4000"/>
    <n v="-4000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199863"/>
    <s v="38201     "/>
    <s v="GASTOS DE ORDEN SOCIAL "/>
    <s v="38201-GASTOS DE ORDEN SOCI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64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56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6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6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10382011101"/>
    <n v="564"/>
    <x v="1"/>
    <n v="3600"/>
    <n v="0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199863"/>
    <s v="38201     "/>
    <s v="GASTOS DE ORDEN SOCIAL "/>
    <s v="38201-GASTOS DE ORDEN SOCI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64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56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6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6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10382011101"/>
    <n v="564"/>
    <x v="2"/>
    <n v="3600"/>
    <n v="0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199863"/>
    <s v="38201     "/>
    <s v="GASTOS DE ORDEN SOCIAL "/>
    <s v="38201-GASTOS DE ORDEN SOCI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64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56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6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6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10382011101"/>
    <n v="564"/>
    <x v="3"/>
    <n v="3600"/>
    <n v="0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199863"/>
    <s v="38201     "/>
    <s v="GASTOS DE ORDEN SOCIAL "/>
    <s v="38201-GASTOS DE ORDEN SOCI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64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56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6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6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10382011101"/>
    <n v="564"/>
    <x v="4"/>
    <n v="3600"/>
    <n v="0"/>
    <n v="0"/>
    <n v="1997.52"/>
    <n v="1997.52"/>
    <n v="0"/>
    <n v="1997.52"/>
    <n v="1997.52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199863"/>
    <s v="38201     "/>
    <s v="GASTOS DE ORDEN SOCIAL "/>
    <s v="38201-GASTOS DE ORDEN SOCI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64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56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6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6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10382011101"/>
    <n v="564"/>
    <x v="5"/>
    <n v="3600"/>
    <n v="35087.11"/>
    <n v="0"/>
    <n v="50868.09"/>
    <n v="50868.09"/>
    <n v="0"/>
    <n v="50868.09"/>
    <n v="50868.09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199863"/>
    <s v="38201     "/>
    <s v="GASTOS DE ORDEN SOCIAL "/>
    <s v="38201-GASTOS DE ORDEN SOCI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64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56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6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6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0000"/>
    <n v="30160"/>
  </r>
  <r>
    <s v="0106010382011101"/>
    <n v="564"/>
    <x v="6"/>
    <n v="3600"/>
    <n v="700"/>
    <n v="0"/>
    <n v="4306.1099999999997"/>
    <n v="4306.1099999999997"/>
    <n v="0"/>
    <n v="4306.1099999999997"/>
    <n v="2334.11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199863"/>
    <s v="38201     "/>
    <s v="GASTOS DE ORDEN SOCIAL "/>
    <s v="38201-GASTOS DE ORDEN SOCI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64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56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6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6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5087.11"/>
    <n v="0"/>
  </r>
  <r>
    <s v="0106010382011101"/>
    <n v="564"/>
    <x v="7"/>
    <n v="3600"/>
    <n v="-459.94"/>
    <n v="0"/>
    <n v="-881.8"/>
    <n v="-881.8"/>
    <n v="0"/>
    <n v="-881.8"/>
    <n v="1090.2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199863"/>
    <s v="38201     "/>
    <s v="GASTOS DE ORDEN SOCIAL "/>
    <s v="38201-GASTOS DE ORDEN SOCI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64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56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6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6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570"/>
    <n v="0"/>
  </r>
  <r>
    <s v="0106010382011101"/>
    <n v="564"/>
    <x v="8"/>
    <n v="3600"/>
    <n v="-3600"/>
    <n v="0"/>
    <n v="1457.16"/>
    <n v="1457.16"/>
    <n v="0"/>
    <n v="1457.16"/>
    <n v="1457.16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199863"/>
    <s v="38201     "/>
    <s v="GASTOS DE ORDEN SOCIAL "/>
    <s v="38201-GASTOS DE ORDEN SOCI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64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56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6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6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10382011101"/>
    <n v="564"/>
    <x v="9"/>
    <n v="60000"/>
    <n v="27574.240000000002"/>
    <n v="0"/>
    <n v="90354.33"/>
    <n v="90354.33"/>
    <n v="0"/>
    <n v="90354.33"/>
    <n v="90354.33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199863"/>
    <s v="38201     "/>
    <s v="GASTOS DE ORDEN SOCIAL "/>
    <s v="38201-GASTOS DE ORDEN SOCI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64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56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6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6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54134.239999999998"/>
    <n v="0"/>
  </r>
  <r>
    <s v="0106010382011101"/>
    <n v="564"/>
    <x v="10"/>
    <n v="3600"/>
    <n v="-1798.52"/>
    <n v="0"/>
    <n v="1801.48"/>
    <n v="1801.48"/>
    <n v="0"/>
    <n v="1801.48"/>
    <n v="1801.48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199863"/>
    <s v="38201     "/>
    <s v="GASTOS DE ORDEN SOCIAL "/>
    <s v="38201-GASTOS DE ORDEN SOCI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64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56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6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6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10382011101"/>
    <n v="564"/>
    <x v="11"/>
    <n v="3600"/>
    <n v="-3600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199863"/>
    <s v="38201     "/>
    <s v="GASTOS DE ORDEN SOCIAL "/>
    <s v="38201-GASTOS DE ORDEN SOCI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64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56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6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6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10728.46"/>
  </r>
  <r>
    <s v="0106010443011101"/>
    <n v="849"/>
    <x v="0"/>
    <n v="0"/>
    <n v="0"/>
    <n v="0"/>
    <n v="0"/>
    <n v="0"/>
    <n v="0"/>
    <n v="0"/>
    <n v="0"/>
    <x v="3"/>
    <n v="8199179"/>
    <s v="40000     "/>
    <s v="TRANSFERENCIAS, ASIGNACIONES, SUBSIDIOS Y OTRAS AYUDAS"/>
    <x v="17"/>
    <n v="8199214"/>
    <s v="44000     "/>
    <s v="AYUDAS SOCIALES"/>
    <x v="38"/>
    <n v="8199433"/>
    <s v="44300     "/>
    <s v="AYUDAS SOCIALES A INSTITUCIONES DE ENSEÑANZA"/>
    <x v="40"/>
    <n v="8200136"/>
    <s v="44301     "/>
    <s v="AYUDAS A INSTITUCIONES EDUCATIVAS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200136"/>
    <s v="44301     "/>
    <s v="AYUDAS A INSTITUCIONES EDUCATIVAS"/>
    <s v="44301-AYUDAS A INSTITUCIONES EDUCATIV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49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49"/>
    <s v="2.1.5.1.3"/>
    <s v="AYUDA A INSTITUCIONES_x0009__x0009__x0009__x0009_"/>
    <x v="3"/>
    <s v="2.1.5.1.3"/>
    <s v="AYUDA A INSTITUCIONES_x0009__x0009__x0009__x0009_"/>
    <x v="3"/>
    <s v="2.1.5.1.3"/>
    <s v="AYUDA A INSTITUCIONES_x0009__x0009__x0009__x0009_"/>
    <x v="3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84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4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10443011101"/>
    <n v="849"/>
    <x v="1"/>
    <n v="0"/>
    <n v="0"/>
    <n v="0"/>
    <n v="0"/>
    <n v="0"/>
    <n v="0"/>
    <n v="0"/>
    <n v="0"/>
    <x v="3"/>
    <n v="8199179"/>
    <s v="40000     "/>
    <s v="TRANSFERENCIAS, ASIGNACIONES, SUBSIDIOS Y OTRAS AYUDAS"/>
    <x v="17"/>
    <n v="8199214"/>
    <s v="44000     "/>
    <s v="AYUDAS SOCIALES"/>
    <x v="38"/>
    <n v="8199433"/>
    <s v="44300     "/>
    <s v="AYUDAS SOCIALES A INSTITUCIONES DE ENSEÑANZA"/>
    <x v="40"/>
    <n v="8200136"/>
    <s v="44301     "/>
    <s v="AYUDAS A INSTITUCIONES EDUCATIVAS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200136"/>
    <s v="44301     "/>
    <s v="AYUDAS A INSTITUCIONES EDUCATIVAS"/>
    <s v="44301-AYUDAS A INSTITUCIONES EDUCATIV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49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49"/>
    <s v="2.1.5.1.3"/>
    <s v="AYUDA A INSTITUCIONES_x0009__x0009__x0009__x0009_"/>
    <x v="3"/>
    <s v="2.1.5.1.3"/>
    <s v="AYUDA A INSTITUCIONES_x0009__x0009__x0009__x0009_"/>
    <x v="3"/>
    <s v="2.1.5.1.3"/>
    <s v="AYUDA A INSTITUCIONES_x0009__x0009__x0009__x0009_"/>
    <x v="3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84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4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10443011101"/>
    <n v="849"/>
    <x v="2"/>
    <n v="0"/>
    <n v="0"/>
    <n v="0"/>
    <n v="0"/>
    <n v="0"/>
    <n v="0"/>
    <n v="0"/>
    <n v="0"/>
    <x v="3"/>
    <n v="8199179"/>
    <s v="40000     "/>
    <s v="TRANSFERENCIAS, ASIGNACIONES, SUBSIDIOS Y OTRAS AYUDAS"/>
    <x v="17"/>
    <n v="8199214"/>
    <s v="44000     "/>
    <s v="AYUDAS SOCIALES"/>
    <x v="38"/>
    <n v="8199433"/>
    <s v="44300     "/>
    <s v="AYUDAS SOCIALES A INSTITUCIONES DE ENSEÑANZA"/>
    <x v="40"/>
    <n v="8200136"/>
    <s v="44301     "/>
    <s v="AYUDAS A INSTITUCIONES EDUCATIVAS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200136"/>
    <s v="44301     "/>
    <s v="AYUDAS A INSTITUCIONES EDUCATIVAS"/>
    <s v="44301-AYUDAS A INSTITUCIONES EDUCATIV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49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49"/>
    <s v="2.1.5.1.3"/>
    <s v="AYUDA A INSTITUCIONES_x0009__x0009__x0009__x0009_"/>
    <x v="3"/>
    <s v="2.1.5.1.3"/>
    <s v="AYUDA A INSTITUCIONES_x0009__x0009__x0009__x0009_"/>
    <x v="3"/>
    <s v="2.1.5.1.3"/>
    <s v="AYUDA A INSTITUCIONES_x0009__x0009__x0009__x0009_"/>
    <x v="3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84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4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10443011101"/>
    <n v="849"/>
    <x v="3"/>
    <n v="0"/>
    <n v="0"/>
    <n v="0"/>
    <n v="0"/>
    <n v="0"/>
    <n v="0"/>
    <n v="0"/>
    <n v="0"/>
    <x v="3"/>
    <n v="8199179"/>
    <s v="40000     "/>
    <s v="TRANSFERENCIAS, ASIGNACIONES, SUBSIDIOS Y OTRAS AYUDAS"/>
    <x v="17"/>
    <n v="8199214"/>
    <s v="44000     "/>
    <s v="AYUDAS SOCIALES"/>
    <x v="38"/>
    <n v="8199433"/>
    <s v="44300     "/>
    <s v="AYUDAS SOCIALES A INSTITUCIONES DE ENSEÑANZA"/>
    <x v="40"/>
    <n v="8200136"/>
    <s v="44301     "/>
    <s v="AYUDAS A INSTITUCIONES EDUCATIVAS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200136"/>
    <s v="44301     "/>
    <s v="AYUDAS A INSTITUCIONES EDUCATIVAS"/>
    <s v="44301-AYUDAS A INSTITUCIONES EDUCATIV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49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49"/>
    <s v="2.1.5.1.3"/>
    <s v="AYUDA A INSTITUCIONES_x0009__x0009__x0009__x0009_"/>
    <x v="3"/>
    <s v="2.1.5.1.3"/>
    <s v="AYUDA A INSTITUCIONES_x0009__x0009__x0009__x0009_"/>
    <x v="3"/>
    <s v="2.1.5.1.3"/>
    <s v="AYUDA A INSTITUCIONES_x0009__x0009__x0009__x0009_"/>
    <x v="3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84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4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10443011101"/>
    <n v="849"/>
    <x v="4"/>
    <n v="0"/>
    <n v="30160"/>
    <n v="0"/>
    <n v="30160"/>
    <n v="30160"/>
    <n v="0"/>
    <n v="30160"/>
    <n v="30160"/>
    <x v="3"/>
    <n v="8199179"/>
    <s v="40000     "/>
    <s v="TRANSFERENCIAS, ASIGNACIONES, SUBSIDIOS Y OTRAS AYUDAS"/>
    <x v="17"/>
    <n v="8199214"/>
    <s v="44000     "/>
    <s v="AYUDAS SOCIALES"/>
    <x v="38"/>
    <n v="8199433"/>
    <s v="44300     "/>
    <s v="AYUDAS SOCIALES A INSTITUCIONES DE ENSEÑANZA"/>
    <x v="40"/>
    <n v="8200136"/>
    <s v="44301     "/>
    <s v="AYUDAS A INSTITUCIONES EDUCATIVAS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200136"/>
    <s v="44301     "/>
    <s v="AYUDAS A INSTITUCIONES EDUCATIVAS"/>
    <s v="44301-AYUDAS A INSTITUCIONES EDUCATIV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49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49"/>
    <s v="2.1.5.1.3"/>
    <s v="AYUDA A INSTITUCIONES_x0009__x0009__x0009__x0009_"/>
    <x v="3"/>
    <s v="2.1.5.1.3"/>
    <s v="AYUDA A INSTITUCIONES_x0009__x0009__x0009__x0009_"/>
    <x v="3"/>
    <s v="2.1.5.1.3"/>
    <s v="AYUDA A INSTITUCIONES_x0009__x0009__x0009__x0009_"/>
    <x v="3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84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4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10443011101"/>
    <n v="849"/>
    <x v="5"/>
    <n v="0"/>
    <n v="0"/>
    <n v="0"/>
    <n v="0"/>
    <n v="0"/>
    <n v="0"/>
    <n v="0"/>
    <n v="0"/>
    <x v="3"/>
    <n v="8199179"/>
    <s v="40000     "/>
    <s v="TRANSFERENCIAS, ASIGNACIONES, SUBSIDIOS Y OTRAS AYUDAS"/>
    <x v="17"/>
    <n v="8199214"/>
    <s v="44000     "/>
    <s v="AYUDAS SOCIALES"/>
    <x v="38"/>
    <n v="8199433"/>
    <s v="44300     "/>
    <s v="AYUDAS SOCIALES A INSTITUCIONES DE ENSEÑANZA"/>
    <x v="40"/>
    <n v="8200136"/>
    <s v="44301     "/>
    <s v="AYUDAS A INSTITUCIONES EDUCATIVAS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200136"/>
    <s v="44301     "/>
    <s v="AYUDAS A INSTITUCIONES EDUCATIVAS"/>
    <s v="44301-AYUDAS A INSTITUCIONES EDUCATIV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49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49"/>
    <s v="2.1.5.1.3"/>
    <s v="AYUDA A INSTITUCIONES_x0009__x0009__x0009__x0009_"/>
    <x v="3"/>
    <s v="2.1.5.1.3"/>
    <s v="AYUDA A INSTITUCIONES_x0009__x0009__x0009__x0009_"/>
    <x v="3"/>
    <s v="2.1.5.1.3"/>
    <s v="AYUDA A INSTITUCIONES_x0009__x0009__x0009__x0009_"/>
    <x v="3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84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4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30160"/>
    <n v="0"/>
  </r>
  <r>
    <s v="0106010443011101"/>
    <n v="849"/>
    <x v="6"/>
    <n v="0"/>
    <n v="0"/>
    <n v="0"/>
    <n v="0"/>
    <n v="0"/>
    <n v="0"/>
    <n v="0"/>
    <n v="0"/>
    <x v="3"/>
    <n v="8199179"/>
    <s v="40000     "/>
    <s v="TRANSFERENCIAS, ASIGNACIONES, SUBSIDIOS Y OTRAS AYUDAS"/>
    <x v="17"/>
    <n v="8199214"/>
    <s v="44000     "/>
    <s v="AYUDAS SOCIALES"/>
    <x v="38"/>
    <n v="8199433"/>
    <s v="44300     "/>
    <s v="AYUDAS SOCIALES A INSTITUCIONES DE ENSEÑANZA"/>
    <x v="40"/>
    <n v="8200136"/>
    <s v="44301     "/>
    <s v="AYUDAS A INSTITUCIONES EDUCATIVAS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200136"/>
    <s v="44301     "/>
    <s v="AYUDAS A INSTITUCIONES EDUCATIVAS"/>
    <s v="44301-AYUDAS A INSTITUCIONES EDUCATIV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49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49"/>
    <s v="2.1.5.1.3"/>
    <s v="AYUDA A INSTITUCIONES_x0009__x0009__x0009__x0009_"/>
    <x v="3"/>
    <s v="2.1.5.1.3"/>
    <s v="AYUDA A INSTITUCIONES_x0009__x0009__x0009__x0009_"/>
    <x v="3"/>
    <s v="2.1.5.1.3"/>
    <s v="AYUDA A INSTITUCIONES_x0009__x0009__x0009__x0009_"/>
    <x v="3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84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4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10443011101"/>
    <n v="849"/>
    <x v="7"/>
    <n v="0"/>
    <n v="0"/>
    <n v="0"/>
    <n v="0"/>
    <n v="0"/>
    <n v="0"/>
    <n v="0"/>
    <n v="0"/>
    <x v="3"/>
    <n v="8199179"/>
    <s v="40000     "/>
    <s v="TRANSFERENCIAS, ASIGNACIONES, SUBSIDIOS Y OTRAS AYUDAS"/>
    <x v="17"/>
    <n v="8199214"/>
    <s v="44000     "/>
    <s v="AYUDAS SOCIALES"/>
    <x v="38"/>
    <n v="8199433"/>
    <s v="44300     "/>
    <s v="AYUDAS SOCIALES A INSTITUCIONES DE ENSEÑANZA"/>
    <x v="40"/>
    <n v="8200136"/>
    <s v="44301     "/>
    <s v="AYUDAS A INSTITUCIONES EDUCATIVAS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200136"/>
    <s v="44301     "/>
    <s v="AYUDAS A INSTITUCIONES EDUCATIVAS"/>
    <s v="44301-AYUDAS A INSTITUCIONES EDUCATIV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49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49"/>
    <s v="2.1.5.1.3"/>
    <s v="AYUDA A INSTITUCIONES_x0009__x0009__x0009__x0009_"/>
    <x v="3"/>
    <s v="2.1.5.1.3"/>
    <s v="AYUDA A INSTITUCIONES_x0009__x0009__x0009__x0009_"/>
    <x v="3"/>
    <s v="2.1.5.1.3"/>
    <s v="AYUDA A INSTITUCIONES_x0009__x0009__x0009__x0009_"/>
    <x v="3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84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4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10443011101"/>
    <n v="849"/>
    <x v="8"/>
    <n v="0"/>
    <n v="0"/>
    <n v="0"/>
    <n v="0"/>
    <n v="0"/>
    <n v="0"/>
    <n v="0"/>
    <n v="0"/>
    <x v="3"/>
    <n v="8199179"/>
    <s v="40000     "/>
    <s v="TRANSFERENCIAS, ASIGNACIONES, SUBSIDIOS Y OTRAS AYUDAS"/>
    <x v="17"/>
    <n v="8199214"/>
    <s v="44000     "/>
    <s v="AYUDAS SOCIALES"/>
    <x v="38"/>
    <n v="8199433"/>
    <s v="44300     "/>
    <s v="AYUDAS SOCIALES A INSTITUCIONES DE ENSEÑANZA"/>
    <x v="40"/>
    <n v="8200136"/>
    <s v="44301     "/>
    <s v="AYUDAS A INSTITUCIONES EDUCATIVAS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200136"/>
    <s v="44301     "/>
    <s v="AYUDAS A INSTITUCIONES EDUCATIVAS"/>
    <s v="44301-AYUDAS A INSTITUCIONES EDUCATIV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49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49"/>
    <s v="2.1.5.1.3"/>
    <s v="AYUDA A INSTITUCIONES_x0009__x0009__x0009__x0009_"/>
    <x v="3"/>
    <s v="2.1.5.1.3"/>
    <s v="AYUDA A INSTITUCIONES_x0009__x0009__x0009__x0009_"/>
    <x v="3"/>
    <s v="2.1.5.1.3"/>
    <s v="AYUDA A INSTITUCIONES_x0009__x0009__x0009__x0009_"/>
    <x v="3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84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4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10443011101"/>
    <n v="849"/>
    <x v="9"/>
    <n v="0"/>
    <n v="0"/>
    <n v="0"/>
    <n v="0"/>
    <n v="0"/>
    <n v="0"/>
    <n v="0"/>
    <n v="0"/>
    <x v="3"/>
    <n v="8199179"/>
    <s v="40000     "/>
    <s v="TRANSFERENCIAS, ASIGNACIONES, SUBSIDIOS Y OTRAS AYUDAS"/>
    <x v="17"/>
    <n v="8199214"/>
    <s v="44000     "/>
    <s v="AYUDAS SOCIALES"/>
    <x v="38"/>
    <n v="8199433"/>
    <s v="44300     "/>
    <s v="AYUDAS SOCIALES A INSTITUCIONES DE ENSEÑANZA"/>
    <x v="40"/>
    <n v="8200136"/>
    <s v="44301     "/>
    <s v="AYUDAS A INSTITUCIONES EDUCATIVAS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200136"/>
    <s v="44301     "/>
    <s v="AYUDAS A INSTITUCIONES EDUCATIVAS"/>
    <s v="44301-AYUDAS A INSTITUCIONES EDUCATIV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49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49"/>
    <s v="2.1.5.1.3"/>
    <s v="AYUDA A INSTITUCIONES_x0009__x0009__x0009__x0009_"/>
    <x v="3"/>
    <s v="2.1.5.1.3"/>
    <s v="AYUDA A INSTITUCIONES_x0009__x0009__x0009__x0009_"/>
    <x v="3"/>
    <s v="2.1.5.1.3"/>
    <s v="AYUDA A INSTITUCIONES_x0009__x0009__x0009__x0009_"/>
    <x v="3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84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4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10443011101"/>
    <n v="849"/>
    <x v="10"/>
    <n v="0"/>
    <n v="0"/>
    <n v="0"/>
    <n v="0"/>
    <n v="0"/>
    <n v="0"/>
    <n v="0"/>
    <n v="0"/>
    <x v="3"/>
    <n v="8199179"/>
    <s v="40000     "/>
    <s v="TRANSFERENCIAS, ASIGNACIONES, SUBSIDIOS Y OTRAS AYUDAS"/>
    <x v="17"/>
    <n v="8199214"/>
    <s v="44000     "/>
    <s v="AYUDAS SOCIALES"/>
    <x v="38"/>
    <n v="8199433"/>
    <s v="44300     "/>
    <s v="AYUDAS SOCIALES A INSTITUCIONES DE ENSEÑANZA"/>
    <x v="40"/>
    <n v="8200136"/>
    <s v="44301     "/>
    <s v="AYUDAS A INSTITUCIONES EDUCATIVAS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200136"/>
    <s v="44301     "/>
    <s v="AYUDAS A INSTITUCIONES EDUCATIVAS"/>
    <s v="44301-AYUDAS A INSTITUCIONES EDUCATIV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49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49"/>
    <s v="2.1.5.1.3"/>
    <s v="AYUDA A INSTITUCIONES_x0009__x0009__x0009__x0009_"/>
    <x v="3"/>
    <s v="2.1.5.1.3"/>
    <s v="AYUDA A INSTITUCIONES_x0009__x0009__x0009__x0009_"/>
    <x v="3"/>
    <s v="2.1.5.1.3"/>
    <s v="AYUDA A INSTITUCIONES_x0009__x0009__x0009__x0009_"/>
    <x v="3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84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4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10443011101"/>
    <n v="849"/>
    <x v="11"/>
    <n v="0"/>
    <n v="0"/>
    <n v="0"/>
    <n v="0"/>
    <n v="0"/>
    <n v="0"/>
    <n v="0"/>
    <n v="0"/>
    <x v="3"/>
    <n v="8199179"/>
    <s v="40000     "/>
    <s v="TRANSFERENCIAS, ASIGNACIONES, SUBSIDIOS Y OTRAS AYUDAS"/>
    <x v="17"/>
    <n v="8199214"/>
    <s v="44000     "/>
    <s v="AYUDAS SOCIALES"/>
    <x v="38"/>
    <n v="8199433"/>
    <s v="44300     "/>
    <s v="AYUDAS SOCIALES A INSTITUCIONES DE ENSEÑANZA"/>
    <x v="40"/>
    <n v="8200136"/>
    <s v="44301     "/>
    <s v="AYUDAS A INSTITUCIONES EDUCATIVAS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200136"/>
    <s v="44301     "/>
    <s v="AYUDAS A INSTITUCIONES EDUCATIVAS"/>
    <s v="44301-AYUDAS A INSTITUCIONES EDUCATIV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49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49"/>
    <s v="2.1.5.1.3"/>
    <s v="AYUDA A INSTITUCIONES_x0009__x0009__x0009__x0009_"/>
    <x v="3"/>
    <s v="2.1.5.1.3"/>
    <s v="AYUDA A INSTITUCIONES_x0009__x0009__x0009__x0009_"/>
    <x v="3"/>
    <s v="2.1.5.1.3"/>
    <s v="AYUDA A INSTITUCIONES_x0009__x0009__x0009__x0009_"/>
    <x v="3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84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4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10515012101"/>
    <n v="840"/>
    <x v="0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199917"/>
    <s v="51501     "/>
    <s v="BIENES INFORMÁTICOS"/>
    <s v="51501-BIENES INFORMÁTICO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40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40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4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4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10515012101"/>
    <n v="840"/>
    <x v="1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199917"/>
    <s v="51501     "/>
    <s v="BIENES INFORMÁTICOS"/>
    <s v="51501-BIENES INFORMÁTICO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40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40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4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4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10515012101"/>
    <n v="840"/>
    <x v="2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199917"/>
    <s v="51501     "/>
    <s v="BIENES INFORMÁTICOS"/>
    <s v="51501-BIENES INFORMÁTICO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40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40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4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4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10515012101"/>
    <n v="840"/>
    <x v="3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199917"/>
    <s v="51501     "/>
    <s v="BIENES INFORMÁTICOS"/>
    <s v="51501-BIENES INFORMÁTICO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40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40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4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4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10515012101"/>
    <n v="840"/>
    <x v="4"/>
    <n v="0"/>
    <n v="34211.879999999997"/>
    <n v="0"/>
    <n v="34211.879999999997"/>
    <n v="34211.879999999997"/>
    <n v="0"/>
    <n v="34211.879999999997"/>
    <n v="34211.879999999997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199917"/>
    <s v="51501     "/>
    <s v="BIENES INFORMÁTICOS"/>
    <s v="51501-BIENES INFORMÁTICO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40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40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4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4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10515012101"/>
    <n v="840"/>
    <x v="5"/>
    <n v="0"/>
    <n v="1366.48"/>
    <n v="0"/>
    <n v="1366.48"/>
    <n v="1366.48"/>
    <n v="0"/>
    <n v="1366.48"/>
    <n v="1366.48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199917"/>
    <s v="51501     "/>
    <s v="BIENES INFORMÁTICOS"/>
    <s v="51501-BIENES INFORMÁTICO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40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40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4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4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34211.879999999997"/>
    <n v="0"/>
  </r>
  <r>
    <s v="0106010515012101"/>
    <n v="840"/>
    <x v="6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199917"/>
    <s v="51501     "/>
    <s v="BIENES INFORMÁTICOS"/>
    <s v="51501-BIENES INFORMÁTICO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40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40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4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4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366.48"/>
    <n v="0"/>
  </r>
  <r>
    <s v="0106010515012101"/>
    <n v="840"/>
    <x v="7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199917"/>
    <s v="51501     "/>
    <s v="BIENES INFORMÁTICOS"/>
    <s v="51501-BIENES INFORMÁTICO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40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40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4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4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10515012101"/>
    <n v="840"/>
    <x v="8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199917"/>
    <s v="51501     "/>
    <s v="BIENES INFORMÁTICOS"/>
    <s v="51501-BIENES INFORMÁTICO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40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40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4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4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10515012101"/>
    <n v="840"/>
    <x v="9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199917"/>
    <s v="51501     "/>
    <s v="BIENES INFORMÁTICOS"/>
    <s v="51501-BIENES INFORMÁTICO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40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40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4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4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10515012101"/>
    <n v="840"/>
    <x v="10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199917"/>
    <s v="51501     "/>
    <s v="BIENES INFORMÁTICOS"/>
    <s v="51501-BIENES INFORMÁTICO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40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40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4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4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6010515012101"/>
    <n v="840"/>
    <x v="11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758"/>
    <s v="01                            "/>
    <s v="FORTALECIMIENTO SOCIAL"/>
    <x v="0"/>
    <n v="725802"/>
    <s v="0106                          "/>
    <s v="PERSONAS CON DISCAPACIDAD"/>
    <x v="5"/>
    <n v="21137"/>
    <s v="010       "/>
    <s v="JORNADA DE PERSONAS CON DISCAPACIDAD"/>
    <x v="15"/>
    <s v="PROYECTO"/>
    <n v="8199917"/>
    <s v="51501     "/>
    <s v="BIENES INFORMÁTICOS"/>
    <s v="51501-BIENES INFORMÁTICO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40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40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4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4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7011211011101"/>
    <n v="565"/>
    <x v="0"/>
    <n v="2000"/>
    <n v="0"/>
    <n v="0"/>
    <n v="1501.39"/>
    <n v="1501.39"/>
    <n v="0"/>
    <n v="1501.39"/>
    <n v="1501.39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03"/>
    <s v="0107                          "/>
    <s v="ASUNTOS JURIDICOS"/>
    <x v="6"/>
    <n v="21138"/>
    <s v="011       "/>
    <s v="ASESORIAS Y COMPARECENCIAS"/>
    <x v="16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6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6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6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6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7011211011101"/>
    <n v="565"/>
    <x v="1"/>
    <n v="200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03"/>
    <s v="0107                          "/>
    <s v="ASUNTOS JURIDICOS"/>
    <x v="6"/>
    <n v="21138"/>
    <s v="011       "/>
    <s v="ASESORIAS Y COMPARECENCIAS"/>
    <x v="16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6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6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6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6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7011211011101"/>
    <n v="565"/>
    <x v="2"/>
    <n v="2000"/>
    <n v="0"/>
    <n v="0"/>
    <n v="2068.2800000000002"/>
    <n v="2068.2800000000002"/>
    <n v="0"/>
    <n v="2068.2800000000002"/>
    <n v="2068.2800000000002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03"/>
    <s v="0107                          "/>
    <s v="ASUNTOS JURIDICOS"/>
    <x v="6"/>
    <n v="21138"/>
    <s v="011       "/>
    <s v="ASESORIAS Y COMPARECENCIAS"/>
    <x v="16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6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6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6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6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7011211011101"/>
    <n v="565"/>
    <x v="3"/>
    <n v="2000"/>
    <n v="638.79"/>
    <n v="0"/>
    <n v="638.79"/>
    <n v="638.79"/>
    <n v="0"/>
    <n v="638.79"/>
    <n v="638.79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03"/>
    <s v="0107                          "/>
    <s v="ASUNTOS JURIDICOS"/>
    <x v="6"/>
    <n v="21138"/>
    <s v="011       "/>
    <s v="ASESORIAS Y COMPARECENCIAS"/>
    <x v="16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6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6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6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6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638.79"/>
    <n v="0"/>
  </r>
  <r>
    <s v="0107011211011101"/>
    <n v="565"/>
    <x v="4"/>
    <n v="2000"/>
    <n v="0"/>
    <n v="0"/>
    <n v="4257.66"/>
    <n v="4257.66"/>
    <n v="0"/>
    <n v="4257.66"/>
    <n v="4257.66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03"/>
    <s v="0107                          "/>
    <s v="ASUNTOS JURIDICOS"/>
    <x v="6"/>
    <n v="21138"/>
    <s v="011       "/>
    <s v="ASESORIAS Y COMPARECENCIAS"/>
    <x v="16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6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6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6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6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7011211011101"/>
    <n v="565"/>
    <x v="5"/>
    <n v="200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03"/>
    <s v="0107                          "/>
    <s v="ASUNTOS JURIDICOS"/>
    <x v="6"/>
    <n v="21138"/>
    <s v="011       "/>
    <s v="ASESORIAS Y COMPARECENCIAS"/>
    <x v="16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6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6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6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6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7011211011101"/>
    <n v="565"/>
    <x v="6"/>
    <n v="2000"/>
    <n v="0"/>
    <n v="0"/>
    <n v="2614.7600000000002"/>
    <n v="2614.7600000000002"/>
    <n v="0"/>
    <n v="2614.7600000000002"/>
    <n v="2614.7600000000002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03"/>
    <s v="0107                          "/>
    <s v="ASUNTOS JURIDICOS"/>
    <x v="6"/>
    <n v="21138"/>
    <s v="011       "/>
    <s v="ASESORIAS Y COMPARECENCIAS"/>
    <x v="16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6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6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6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6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7011211011101"/>
    <n v="565"/>
    <x v="7"/>
    <n v="2000"/>
    <n v="0"/>
    <n v="0"/>
    <n v="5361.64"/>
    <n v="5361.64"/>
    <n v="0"/>
    <n v="5361.64"/>
    <n v="5361.64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03"/>
    <s v="0107                          "/>
    <s v="ASUNTOS JURIDICOS"/>
    <x v="6"/>
    <n v="21138"/>
    <s v="011       "/>
    <s v="ASESORIAS Y COMPARECENCIAS"/>
    <x v="16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6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6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6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6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7011211011101"/>
    <n v="565"/>
    <x v="8"/>
    <n v="2000"/>
    <n v="-727.87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03"/>
    <s v="0107                          "/>
    <s v="ASUNTOS JURIDICOS"/>
    <x v="6"/>
    <n v="21138"/>
    <s v="011       "/>
    <s v="ASESORIAS Y COMPARECENCIAS"/>
    <x v="16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6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6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6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6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7011211011101"/>
    <n v="565"/>
    <x v="9"/>
    <n v="2000"/>
    <n v="0"/>
    <n v="0"/>
    <n v="3468.4"/>
    <n v="3468.4"/>
    <n v="0"/>
    <n v="3468.4"/>
    <n v="3468.4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03"/>
    <s v="0107                          "/>
    <s v="ASUNTOS JURIDICOS"/>
    <x v="6"/>
    <n v="21138"/>
    <s v="011       "/>
    <s v="ASESORIAS Y COMPARECENCIAS"/>
    <x v="16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6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6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6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6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7011211011101"/>
    <n v="565"/>
    <x v="10"/>
    <n v="2000"/>
    <n v="-20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03"/>
    <s v="0107                          "/>
    <s v="ASUNTOS JURIDICOS"/>
    <x v="6"/>
    <n v="21138"/>
    <s v="011       "/>
    <s v="ASESORIAS Y COMPARECENCIAS"/>
    <x v="16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6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6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6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6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7011211011101"/>
    <n v="565"/>
    <x v="11"/>
    <n v="2000"/>
    <n v="-20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03"/>
    <s v="0107                          "/>
    <s v="ASUNTOS JURIDICOS"/>
    <x v="6"/>
    <n v="21138"/>
    <s v="011       "/>
    <s v="ASESORIAS Y COMPARECENCIAS"/>
    <x v="16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6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6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6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6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4727.87"/>
  </r>
  <r>
    <s v="0107011212011101"/>
    <n v="788"/>
    <x v="0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803"/>
    <s v="0107                          "/>
    <s v="ASUNTOS JURIDICOS"/>
    <x v="6"/>
    <n v="21138"/>
    <s v="011       "/>
    <s v="ASESORIAS Y COMPARECENCIAS"/>
    <x v="16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8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8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8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8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7011212011101"/>
    <n v="788"/>
    <x v="1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803"/>
    <s v="0107                          "/>
    <s v="ASUNTOS JURIDICOS"/>
    <x v="6"/>
    <n v="21138"/>
    <s v="011       "/>
    <s v="ASESORIAS Y COMPARECENCIAS"/>
    <x v="16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8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8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8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8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7011212011101"/>
    <n v="788"/>
    <x v="2"/>
    <n v="0"/>
    <n v="24784"/>
    <n v="0"/>
    <n v="13192.68"/>
    <n v="13192.68"/>
    <n v="0"/>
    <n v="13192.68"/>
    <n v="13192.68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803"/>
    <s v="0107                          "/>
    <s v="ASUNTOS JURIDICOS"/>
    <x v="6"/>
    <n v="21138"/>
    <s v="011       "/>
    <s v="ASESORIAS Y COMPARECENCIAS"/>
    <x v="16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8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8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8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8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4784"/>
    <n v="0"/>
  </r>
  <r>
    <s v="0107011212011101"/>
    <n v="788"/>
    <x v="3"/>
    <n v="0"/>
    <n v="0"/>
    <n v="0"/>
    <n v="1364.16"/>
    <n v="1364.16"/>
    <n v="0"/>
    <n v="1364.16"/>
    <n v="1364.16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803"/>
    <s v="0107                          "/>
    <s v="ASUNTOS JURIDICOS"/>
    <x v="6"/>
    <n v="21138"/>
    <s v="011       "/>
    <s v="ASESORIAS Y COMPARECENCIAS"/>
    <x v="16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8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8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8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8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7011212011101"/>
    <n v="788"/>
    <x v="4"/>
    <n v="0"/>
    <n v="0"/>
    <n v="0"/>
    <n v="9016.68"/>
    <n v="9016.68"/>
    <n v="0"/>
    <n v="9016.68"/>
    <n v="9016.68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803"/>
    <s v="0107                          "/>
    <s v="ASUNTOS JURIDICOS"/>
    <x v="6"/>
    <n v="21138"/>
    <s v="011       "/>
    <s v="ASESORIAS Y COMPARECENCIAS"/>
    <x v="16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8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8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8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8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7011212011101"/>
    <n v="788"/>
    <x v="5"/>
    <n v="0"/>
    <n v="15606"/>
    <n v="0"/>
    <n v="9085.1200000000008"/>
    <n v="9085.1200000000008"/>
    <n v="0"/>
    <n v="9085.1200000000008"/>
    <n v="9085.1200000000008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803"/>
    <s v="0107                          "/>
    <s v="ASUNTOS JURIDICOS"/>
    <x v="6"/>
    <n v="21138"/>
    <s v="011       "/>
    <s v="ASESORIAS Y COMPARECENCIAS"/>
    <x v="16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8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8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8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8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7803"/>
    <n v="0"/>
  </r>
  <r>
    <s v="0107011212011101"/>
    <n v="788"/>
    <x v="6"/>
    <n v="0"/>
    <n v="200"/>
    <n v="0"/>
    <n v="7925.12"/>
    <n v="7925.12"/>
    <n v="0"/>
    <n v="7925.12"/>
    <n v="7925.12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803"/>
    <s v="0107                          "/>
    <s v="ASUNTOS JURIDICOS"/>
    <x v="6"/>
    <n v="21138"/>
    <s v="011       "/>
    <s v="ASESORIAS Y COMPARECENCIAS"/>
    <x v="16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8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8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8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8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7803"/>
    <n v="0"/>
  </r>
  <r>
    <s v="0107011212011101"/>
    <n v="788"/>
    <x v="7"/>
    <n v="0"/>
    <n v="3500"/>
    <n v="0"/>
    <n v="3497.75"/>
    <n v="3497.75"/>
    <n v="0"/>
    <n v="3497.75"/>
    <n v="3497.75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803"/>
    <s v="0107                          "/>
    <s v="ASUNTOS JURIDICOS"/>
    <x v="6"/>
    <n v="21138"/>
    <s v="011       "/>
    <s v="ASESORIAS Y COMPARECENCIAS"/>
    <x v="16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8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8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8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8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00"/>
    <n v="0"/>
  </r>
  <r>
    <s v="0107011212011101"/>
    <n v="788"/>
    <x v="8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803"/>
    <s v="0107                          "/>
    <s v="ASUNTOS JURIDICOS"/>
    <x v="6"/>
    <n v="21138"/>
    <s v="011       "/>
    <s v="ASESORIAS Y COMPARECENCIAS"/>
    <x v="16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8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8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8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8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3500"/>
    <n v="0"/>
  </r>
  <r>
    <s v="0107011212011101"/>
    <n v="788"/>
    <x v="9"/>
    <n v="0"/>
    <n v="8263.84"/>
    <n v="0"/>
    <n v="8263.84"/>
    <n v="8263.84"/>
    <n v="0"/>
    <n v="8263.84"/>
    <n v="8263.84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803"/>
    <s v="0107                          "/>
    <s v="ASUNTOS JURIDICOS"/>
    <x v="6"/>
    <n v="21138"/>
    <s v="011       "/>
    <s v="ASESORIAS Y COMPARECENCIAS"/>
    <x v="16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8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8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8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8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8263.84"/>
    <n v="0"/>
  </r>
  <r>
    <s v="0107011212011101"/>
    <n v="788"/>
    <x v="10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803"/>
    <s v="0107                          "/>
    <s v="ASUNTOS JURIDICOS"/>
    <x v="6"/>
    <n v="21138"/>
    <s v="011       "/>
    <s v="ASESORIAS Y COMPARECENCIAS"/>
    <x v="16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8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8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8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8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7011212011101"/>
    <n v="788"/>
    <x v="11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803"/>
    <s v="0107                          "/>
    <s v="ASUNTOS JURIDICOS"/>
    <x v="6"/>
    <n v="21138"/>
    <s v="011       "/>
    <s v="ASESORIAS Y COMPARECENCIAS"/>
    <x v="16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8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8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8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8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7011216011101"/>
    <n v="830"/>
    <x v="0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758"/>
    <s v="01                            "/>
    <s v="FORTALECIMIENTO SOCIAL"/>
    <x v="0"/>
    <n v="725803"/>
    <s v="0107                          "/>
    <s v="ASUNTOS JURIDICOS"/>
    <x v="6"/>
    <n v="21138"/>
    <s v="011       "/>
    <s v="ASESORIAS Y COMPARECENCIAS"/>
    <x v="16"/>
    <s v="PROYECTO"/>
    <n v="8199701"/>
    <s v="21601     "/>
    <s v="MATERIAL DE LIMPIEZA"/>
    <s v="21601-MATERIAL DE LIMPIEZ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3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3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3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3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7011216011101"/>
    <n v="830"/>
    <x v="1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758"/>
    <s v="01                            "/>
    <s v="FORTALECIMIENTO SOCIAL"/>
    <x v="0"/>
    <n v="725803"/>
    <s v="0107                          "/>
    <s v="ASUNTOS JURIDICOS"/>
    <x v="6"/>
    <n v="21138"/>
    <s v="011       "/>
    <s v="ASESORIAS Y COMPARECENCIAS"/>
    <x v="16"/>
    <s v="PROYECTO"/>
    <n v="8199701"/>
    <s v="21601     "/>
    <s v="MATERIAL DE LIMPIEZA"/>
    <s v="21601-MATERIAL DE LIMPIEZ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3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3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3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3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7011216011101"/>
    <n v="830"/>
    <x v="2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758"/>
    <s v="01                            "/>
    <s v="FORTALECIMIENTO SOCIAL"/>
    <x v="0"/>
    <n v="725803"/>
    <s v="0107                          "/>
    <s v="ASUNTOS JURIDICOS"/>
    <x v="6"/>
    <n v="21138"/>
    <s v="011       "/>
    <s v="ASESORIAS Y COMPARECENCIAS"/>
    <x v="16"/>
    <s v="PROYECTO"/>
    <n v="8199701"/>
    <s v="21601     "/>
    <s v="MATERIAL DE LIMPIEZA"/>
    <s v="21601-MATERIAL DE LIMPIEZ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3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3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3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3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7011216011101"/>
    <n v="830"/>
    <x v="3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758"/>
    <s v="01                            "/>
    <s v="FORTALECIMIENTO SOCIAL"/>
    <x v="0"/>
    <n v="725803"/>
    <s v="0107                          "/>
    <s v="ASUNTOS JURIDICOS"/>
    <x v="6"/>
    <n v="21138"/>
    <s v="011       "/>
    <s v="ASESORIAS Y COMPARECENCIAS"/>
    <x v="16"/>
    <s v="PROYECTO"/>
    <n v="8199701"/>
    <s v="21601     "/>
    <s v="MATERIAL DE LIMPIEZA"/>
    <s v="21601-MATERIAL DE LIMPIEZ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3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3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3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3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7011216011101"/>
    <n v="830"/>
    <x v="4"/>
    <n v="0"/>
    <n v="583.13"/>
    <n v="0"/>
    <n v="583.13"/>
    <n v="583.13"/>
    <n v="0"/>
    <n v="583.13"/>
    <n v="583.13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758"/>
    <s v="01                            "/>
    <s v="FORTALECIMIENTO SOCIAL"/>
    <x v="0"/>
    <n v="725803"/>
    <s v="0107                          "/>
    <s v="ASUNTOS JURIDICOS"/>
    <x v="6"/>
    <n v="21138"/>
    <s v="011       "/>
    <s v="ASESORIAS Y COMPARECENCIAS"/>
    <x v="16"/>
    <s v="PROYECTO"/>
    <n v="8199701"/>
    <s v="21601     "/>
    <s v="MATERIAL DE LIMPIEZA"/>
    <s v="21601-MATERIAL DE LIMPIEZ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3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3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3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3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7011216011101"/>
    <n v="830"/>
    <x v="5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758"/>
    <s v="01                            "/>
    <s v="FORTALECIMIENTO SOCIAL"/>
    <x v="0"/>
    <n v="725803"/>
    <s v="0107                          "/>
    <s v="ASUNTOS JURIDICOS"/>
    <x v="6"/>
    <n v="21138"/>
    <s v="011       "/>
    <s v="ASESORIAS Y COMPARECENCIAS"/>
    <x v="16"/>
    <s v="PROYECTO"/>
    <n v="8199701"/>
    <s v="21601     "/>
    <s v="MATERIAL DE LIMPIEZA"/>
    <s v="21601-MATERIAL DE LIMPIEZ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3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3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3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3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583.13"/>
    <n v="0"/>
  </r>
  <r>
    <s v="0107011216011101"/>
    <n v="830"/>
    <x v="6"/>
    <n v="0"/>
    <n v="328.69"/>
    <n v="0"/>
    <n v="328.69"/>
    <n v="328.69"/>
    <n v="0"/>
    <n v="328.69"/>
    <n v="328.69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758"/>
    <s v="01                            "/>
    <s v="FORTALECIMIENTO SOCIAL"/>
    <x v="0"/>
    <n v="725803"/>
    <s v="0107                          "/>
    <s v="ASUNTOS JURIDICOS"/>
    <x v="6"/>
    <n v="21138"/>
    <s v="011       "/>
    <s v="ASESORIAS Y COMPARECENCIAS"/>
    <x v="16"/>
    <s v="PROYECTO"/>
    <n v="8199701"/>
    <s v="21601     "/>
    <s v="MATERIAL DE LIMPIEZA"/>
    <s v="21601-MATERIAL DE LIMPIEZ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3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3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3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3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7011216011101"/>
    <n v="830"/>
    <x v="7"/>
    <n v="0"/>
    <n v="453.97"/>
    <n v="0"/>
    <n v="453.97"/>
    <n v="453.97"/>
    <n v="0"/>
    <n v="453.97"/>
    <n v="453.97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758"/>
    <s v="01                            "/>
    <s v="FORTALECIMIENTO SOCIAL"/>
    <x v="0"/>
    <n v="725803"/>
    <s v="0107                          "/>
    <s v="ASUNTOS JURIDICOS"/>
    <x v="6"/>
    <n v="21138"/>
    <s v="011       "/>
    <s v="ASESORIAS Y COMPARECENCIAS"/>
    <x v="16"/>
    <s v="PROYECTO"/>
    <n v="8199701"/>
    <s v="21601     "/>
    <s v="MATERIAL DE LIMPIEZA"/>
    <s v="21601-MATERIAL DE LIMPIEZ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3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3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3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3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782.66"/>
    <n v="0"/>
  </r>
  <r>
    <s v="0107011216011101"/>
    <n v="830"/>
    <x v="8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758"/>
    <s v="01                            "/>
    <s v="FORTALECIMIENTO SOCIAL"/>
    <x v="0"/>
    <n v="725803"/>
    <s v="0107                          "/>
    <s v="ASUNTOS JURIDICOS"/>
    <x v="6"/>
    <n v="21138"/>
    <s v="011       "/>
    <s v="ASESORIAS Y COMPARECENCIAS"/>
    <x v="16"/>
    <s v="PROYECTO"/>
    <n v="8199701"/>
    <s v="21601     "/>
    <s v="MATERIAL DE LIMPIEZA"/>
    <s v="21601-MATERIAL DE LIMPIEZ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3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3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3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3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7011216011101"/>
    <n v="830"/>
    <x v="9"/>
    <n v="0"/>
    <n v="1311.26"/>
    <n v="0"/>
    <n v="1311.26"/>
    <n v="1311.26"/>
    <n v="0"/>
    <n v="1311.26"/>
    <n v="1311.26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758"/>
    <s v="01                            "/>
    <s v="FORTALECIMIENTO SOCIAL"/>
    <x v="0"/>
    <n v="725803"/>
    <s v="0107                          "/>
    <s v="ASUNTOS JURIDICOS"/>
    <x v="6"/>
    <n v="21138"/>
    <s v="011       "/>
    <s v="ASESORIAS Y COMPARECENCIAS"/>
    <x v="16"/>
    <s v="PROYECTO"/>
    <n v="8199701"/>
    <s v="21601     "/>
    <s v="MATERIAL DE LIMPIEZA"/>
    <s v="21601-MATERIAL DE LIMPIEZ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3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3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3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3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311.26"/>
    <n v="0"/>
  </r>
  <r>
    <s v="0107011216011101"/>
    <n v="830"/>
    <x v="10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758"/>
    <s v="01                            "/>
    <s v="FORTALECIMIENTO SOCIAL"/>
    <x v="0"/>
    <n v="725803"/>
    <s v="0107                          "/>
    <s v="ASUNTOS JURIDICOS"/>
    <x v="6"/>
    <n v="21138"/>
    <s v="011       "/>
    <s v="ASESORIAS Y COMPARECENCIAS"/>
    <x v="16"/>
    <s v="PROYECTO"/>
    <n v="8199701"/>
    <s v="21601     "/>
    <s v="MATERIAL DE LIMPIEZA"/>
    <s v="21601-MATERIAL DE LIMPIEZ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3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3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3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3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7011216011101"/>
    <n v="830"/>
    <x v="11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758"/>
    <s v="01                            "/>
    <s v="FORTALECIMIENTO SOCIAL"/>
    <x v="0"/>
    <n v="725803"/>
    <s v="0107                          "/>
    <s v="ASUNTOS JURIDICOS"/>
    <x v="6"/>
    <n v="21138"/>
    <s v="011       "/>
    <s v="ASESORIAS Y COMPARECENCIAS"/>
    <x v="16"/>
    <s v="PROYECTO"/>
    <n v="8199701"/>
    <s v="21601     "/>
    <s v="MATERIAL DE LIMPIEZA"/>
    <s v="21601-MATERIAL DE LIMPIEZ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3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3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3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3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7011261021101"/>
    <n v="566"/>
    <x v="0"/>
    <n v="500"/>
    <n v="0"/>
    <n v="0"/>
    <n v="0"/>
    <n v="0"/>
    <n v="0"/>
    <n v="0"/>
    <n v="0"/>
    <x v="0"/>
    <n v="8199177"/>
    <s v="20000     "/>
    <s v="MATERIALES Y SUMINISTROS"/>
    <x v="15"/>
    <n v="8199198"/>
    <s v="26000     "/>
    <s v="COMBUSTIBLES, LUBRICANTES Y ADITIVOS"/>
    <x v="34"/>
    <n v="8199316"/>
    <s v="26100     "/>
    <s v="COMBUSTIBLES, LUBRICANTES Y ADITIVOS"/>
    <x v="35"/>
    <n v="8199730"/>
    <s v="26102     "/>
    <s v="COMBUSTIBLES, LUBRICANTES Y ADITIVOS PARA VEHÍCULOS TERRESTRES , AÉREOS, MARÍTIMOS, LACUSTRES Y FLUVIALES DESTINADOS A SERVICIOS PÚBLICOS Y LA OPERACIÓN DE PROGRAMAS PÚBLICOS"/>
    <n v="725758"/>
    <s v="01                            "/>
    <s v="FORTALECIMIENTO SOCIAL"/>
    <x v="0"/>
    <n v="725803"/>
    <s v="0107                          "/>
    <s v="ASUNTOS JURIDICOS"/>
    <x v="6"/>
    <n v="21138"/>
    <s v="011       "/>
    <s v="ASESORIAS Y COMPARECENCIAS"/>
    <x v="16"/>
    <s v="PROYECTO"/>
    <n v="8199730"/>
    <s v="26102     "/>
    <s v="COMBUSTIBLES, LUBRICANTES Y ADITIVOS PARA VEHÍCULOS TERRESTRES , AÉREOS, MARÍTIMOS, LACUSTRES Y FLUVIALES DESTINADOS A SERVICIOS PÚBLICOS Y LA OPERACIÓN DE PROGRAMAS PÚBLICOS"/>
    <s v="26102-COMBUSTIBLES, LUBRICANTES Y ADITIVOS PARA VEHÍCULOS TERRESTRES , AÉREOS, MARÍTIMOS, LACUSTRES Y FLUVIALES DESTINADOS A SERVICIOS PÚBLICOS Y LA OPERACIÓN DE PROGRAMAS PÚ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6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6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6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6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7011261021101"/>
    <n v="566"/>
    <x v="1"/>
    <n v="500"/>
    <n v="0"/>
    <n v="0"/>
    <n v="1000"/>
    <n v="1000"/>
    <n v="0"/>
    <n v="1000"/>
    <n v="1000"/>
    <x v="0"/>
    <n v="8199177"/>
    <s v="20000     "/>
    <s v="MATERIALES Y SUMINISTROS"/>
    <x v="15"/>
    <n v="8199198"/>
    <s v="26000     "/>
    <s v="COMBUSTIBLES, LUBRICANTES Y ADITIVOS"/>
    <x v="34"/>
    <n v="8199316"/>
    <s v="26100     "/>
    <s v="COMBUSTIBLES, LUBRICANTES Y ADITIVOS"/>
    <x v="35"/>
    <n v="8199730"/>
    <s v="26102     "/>
    <s v="COMBUSTIBLES, LUBRICANTES Y ADITIVOS PARA VEHÍCULOS TERRESTRES , AÉREOS, MARÍTIMOS, LACUSTRES Y FLUVIALES DESTINADOS A SERVICIOS PÚBLICOS Y LA OPERACIÓN DE PROGRAMAS PÚBLICOS"/>
    <n v="725758"/>
    <s v="01                            "/>
    <s v="FORTALECIMIENTO SOCIAL"/>
    <x v="0"/>
    <n v="725803"/>
    <s v="0107                          "/>
    <s v="ASUNTOS JURIDICOS"/>
    <x v="6"/>
    <n v="21138"/>
    <s v="011       "/>
    <s v="ASESORIAS Y COMPARECENCIAS"/>
    <x v="16"/>
    <s v="PROYECTO"/>
    <n v="8199730"/>
    <s v="26102     "/>
    <s v="COMBUSTIBLES, LUBRICANTES Y ADITIVOS PARA VEHÍCULOS TERRESTRES , AÉREOS, MARÍTIMOS, LACUSTRES Y FLUVIALES DESTINADOS A SERVICIOS PÚBLICOS Y LA OPERACIÓN DE PROGRAMAS PÚBLICOS"/>
    <s v="26102-COMBUSTIBLES, LUBRICANTES Y ADITIVOS PARA VEHÍCULOS TERRESTRES , AÉREOS, MARÍTIMOS, LACUSTRES Y FLUVIALES DESTINADOS A SERVICIOS PÚBLICOS Y LA OPERACIÓN DE PROGRAMAS PÚ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6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6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6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6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7011261021101"/>
    <n v="566"/>
    <x v="2"/>
    <n v="500"/>
    <n v="0"/>
    <n v="0"/>
    <n v="500"/>
    <n v="500"/>
    <n v="0"/>
    <n v="500"/>
    <n v="500"/>
    <x v="0"/>
    <n v="8199177"/>
    <s v="20000     "/>
    <s v="MATERIALES Y SUMINISTROS"/>
    <x v="15"/>
    <n v="8199198"/>
    <s v="26000     "/>
    <s v="COMBUSTIBLES, LUBRICANTES Y ADITIVOS"/>
    <x v="34"/>
    <n v="8199316"/>
    <s v="26100     "/>
    <s v="COMBUSTIBLES, LUBRICANTES Y ADITIVOS"/>
    <x v="35"/>
    <n v="8199730"/>
    <s v="26102     "/>
    <s v="COMBUSTIBLES, LUBRICANTES Y ADITIVOS PARA VEHÍCULOS TERRESTRES , AÉREOS, MARÍTIMOS, LACUSTRES Y FLUVIALES DESTINADOS A SERVICIOS PÚBLICOS Y LA OPERACIÓN DE PROGRAMAS PÚBLICOS"/>
    <n v="725758"/>
    <s v="01                            "/>
    <s v="FORTALECIMIENTO SOCIAL"/>
    <x v="0"/>
    <n v="725803"/>
    <s v="0107                          "/>
    <s v="ASUNTOS JURIDICOS"/>
    <x v="6"/>
    <n v="21138"/>
    <s v="011       "/>
    <s v="ASESORIAS Y COMPARECENCIAS"/>
    <x v="16"/>
    <s v="PROYECTO"/>
    <n v="8199730"/>
    <s v="26102     "/>
    <s v="COMBUSTIBLES, LUBRICANTES Y ADITIVOS PARA VEHÍCULOS TERRESTRES , AÉREOS, MARÍTIMOS, LACUSTRES Y FLUVIALES DESTINADOS A SERVICIOS PÚBLICOS Y LA OPERACIÓN DE PROGRAMAS PÚBLICOS"/>
    <s v="26102-COMBUSTIBLES, LUBRICANTES Y ADITIVOS PARA VEHÍCULOS TERRESTRES , AÉREOS, MARÍTIMOS, LACUSTRES Y FLUVIALES DESTINADOS A SERVICIOS PÚBLICOS Y LA OPERACIÓN DE PROGRAMAS PÚ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6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6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6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6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7011261021101"/>
    <n v="566"/>
    <x v="3"/>
    <n v="500"/>
    <n v="0"/>
    <n v="0"/>
    <n v="0"/>
    <n v="0"/>
    <n v="0"/>
    <n v="0"/>
    <n v="0"/>
    <x v="0"/>
    <n v="8199177"/>
    <s v="20000     "/>
    <s v="MATERIALES Y SUMINISTROS"/>
    <x v="15"/>
    <n v="8199198"/>
    <s v="26000     "/>
    <s v="COMBUSTIBLES, LUBRICANTES Y ADITIVOS"/>
    <x v="34"/>
    <n v="8199316"/>
    <s v="26100     "/>
    <s v="COMBUSTIBLES, LUBRICANTES Y ADITIVOS"/>
    <x v="35"/>
    <n v="8199730"/>
    <s v="26102     "/>
    <s v="COMBUSTIBLES, LUBRICANTES Y ADITIVOS PARA VEHÍCULOS TERRESTRES , AÉREOS, MARÍTIMOS, LACUSTRES Y FLUVIALES DESTINADOS A SERVICIOS PÚBLICOS Y LA OPERACIÓN DE PROGRAMAS PÚBLICOS"/>
    <n v="725758"/>
    <s v="01                            "/>
    <s v="FORTALECIMIENTO SOCIAL"/>
    <x v="0"/>
    <n v="725803"/>
    <s v="0107                          "/>
    <s v="ASUNTOS JURIDICOS"/>
    <x v="6"/>
    <n v="21138"/>
    <s v="011       "/>
    <s v="ASESORIAS Y COMPARECENCIAS"/>
    <x v="16"/>
    <s v="PROYECTO"/>
    <n v="8199730"/>
    <s v="26102     "/>
    <s v="COMBUSTIBLES, LUBRICANTES Y ADITIVOS PARA VEHÍCULOS TERRESTRES , AÉREOS, MARÍTIMOS, LACUSTRES Y FLUVIALES DESTINADOS A SERVICIOS PÚBLICOS Y LA OPERACIÓN DE PROGRAMAS PÚBLICOS"/>
    <s v="26102-COMBUSTIBLES, LUBRICANTES Y ADITIVOS PARA VEHÍCULOS TERRESTRES , AÉREOS, MARÍTIMOS, LACUSTRES Y FLUVIALES DESTINADOS A SERVICIOS PÚBLICOS Y LA OPERACIÓN DE PROGRAMAS PÚ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6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6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6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6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7011261021101"/>
    <n v="566"/>
    <x v="4"/>
    <n v="500"/>
    <n v="0"/>
    <n v="0"/>
    <n v="1000"/>
    <n v="1000"/>
    <n v="0"/>
    <n v="1000"/>
    <n v="1000"/>
    <x v="0"/>
    <n v="8199177"/>
    <s v="20000     "/>
    <s v="MATERIALES Y SUMINISTROS"/>
    <x v="15"/>
    <n v="8199198"/>
    <s v="26000     "/>
    <s v="COMBUSTIBLES, LUBRICANTES Y ADITIVOS"/>
    <x v="34"/>
    <n v="8199316"/>
    <s v="26100     "/>
    <s v="COMBUSTIBLES, LUBRICANTES Y ADITIVOS"/>
    <x v="35"/>
    <n v="8199730"/>
    <s v="26102     "/>
    <s v="COMBUSTIBLES, LUBRICANTES Y ADITIVOS PARA VEHÍCULOS TERRESTRES , AÉREOS, MARÍTIMOS, LACUSTRES Y FLUVIALES DESTINADOS A SERVICIOS PÚBLICOS Y LA OPERACIÓN DE PROGRAMAS PÚBLICOS"/>
    <n v="725758"/>
    <s v="01                            "/>
    <s v="FORTALECIMIENTO SOCIAL"/>
    <x v="0"/>
    <n v="725803"/>
    <s v="0107                          "/>
    <s v="ASUNTOS JURIDICOS"/>
    <x v="6"/>
    <n v="21138"/>
    <s v="011       "/>
    <s v="ASESORIAS Y COMPARECENCIAS"/>
    <x v="16"/>
    <s v="PROYECTO"/>
    <n v="8199730"/>
    <s v="26102     "/>
    <s v="COMBUSTIBLES, LUBRICANTES Y ADITIVOS PARA VEHÍCULOS TERRESTRES , AÉREOS, MARÍTIMOS, LACUSTRES Y FLUVIALES DESTINADOS A SERVICIOS PÚBLICOS Y LA OPERACIÓN DE PROGRAMAS PÚBLICOS"/>
    <s v="26102-COMBUSTIBLES, LUBRICANTES Y ADITIVOS PARA VEHÍCULOS TERRESTRES , AÉREOS, MARÍTIMOS, LACUSTRES Y FLUVIALES DESTINADOS A SERVICIOS PÚBLICOS Y LA OPERACIÓN DE PROGRAMAS PÚ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6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6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6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6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7011261021101"/>
    <n v="566"/>
    <x v="5"/>
    <n v="500"/>
    <n v="0"/>
    <n v="0"/>
    <n v="500"/>
    <n v="500"/>
    <n v="0"/>
    <n v="500"/>
    <n v="500"/>
    <x v="0"/>
    <n v="8199177"/>
    <s v="20000     "/>
    <s v="MATERIALES Y SUMINISTROS"/>
    <x v="15"/>
    <n v="8199198"/>
    <s v="26000     "/>
    <s v="COMBUSTIBLES, LUBRICANTES Y ADITIVOS"/>
    <x v="34"/>
    <n v="8199316"/>
    <s v="26100     "/>
    <s v="COMBUSTIBLES, LUBRICANTES Y ADITIVOS"/>
    <x v="35"/>
    <n v="8199730"/>
    <s v="26102     "/>
    <s v="COMBUSTIBLES, LUBRICANTES Y ADITIVOS PARA VEHÍCULOS TERRESTRES , AÉREOS, MARÍTIMOS, LACUSTRES Y FLUVIALES DESTINADOS A SERVICIOS PÚBLICOS Y LA OPERACIÓN DE PROGRAMAS PÚBLICOS"/>
    <n v="725758"/>
    <s v="01                            "/>
    <s v="FORTALECIMIENTO SOCIAL"/>
    <x v="0"/>
    <n v="725803"/>
    <s v="0107                          "/>
    <s v="ASUNTOS JURIDICOS"/>
    <x v="6"/>
    <n v="21138"/>
    <s v="011       "/>
    <s v="ASESORIAS Y COMPARECENCIAS"/>
    <x v="16"/>
    <s v="PROYECTO"/>
    <n v="8199730"/>
    <s v="26102     "/>
    <s v="COMBUSTIBLES, LUBRICANTES Y ADITIVOS PARA VEHÍCULOS TERRESTRES , AÉREOS, MARÍTIMOS, LACUSTRES Y FLUVIALES DESTINADOS A SERVICIOS PÚBLICOS Y LA OPERACIÓN DE PROGRAMAS PÚBLICOS"/>
    <s v="26102-COMBUSTIBLES, LUBRICANTES Y ADITIVOS PARA VEHÍCULOS TERRESTRES , AÉREOS, MARÍTIMOS, LACUSTRES Y FLUVIALES DESTINADOS A SERVICIOS PÚBLICOS Y LA OPERACIÓN DE PROGRAMAS PÚ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6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6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6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6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7011261021101"/>
    <n v="566"/>
    <x v="6"/>
    <n v="500"/>
    <n v="0"/>
    <n v="0"/>
    <n v="500"/>
    <n v="500"/>
    <n v="0"/>
    <n v="500"/>
    <n v="500"/>
    <x v="0"/>
    <n v="8199177"/>
    <s v="20000     "/>
    <s v="MATERIALES Y SUMINISTROS"/>
    <x v="15"/>
    <n v="8199198"/>
    <s v="26000     "/>
    <s v="COMBUSTIBLES, LUBRICANTES Y ADITIVOS"/>
    <x v="34"/>
    <n v="8199316"/>
    <s v="26100     "/>
    <s v="COMBUSTIBLES, LUBRICANTES Y ADITIVOS"/>
    <x v="35"/>
    <n v="8199730"/>
    <s v="26102     "/>
    <s v="COMBUSTIBLES, LUBRICANTES Y ADITIVOS PARA VEHÍCULOS TERRESTRES , AÉREOS, MARÍTIMOS, LACUSTRES Y FLUVIALES DESTINADOS A SERVICIOS PÚBLICOS Y LA OPERACIÓN DE PROGRAMAS PÚBLICOS"/>
    <n v="725758"/>
    <s v="01                            "/>
    <s v="FORTALECIMIENTO SOCIAL"/>
    <x v="0"/>
    <n v="725803"/>
    <s v="0107                          "/>
    <s v="ASUNTOS JURIDICOS"/>
    <x v="6"/>
    <n v="21138"/>
    <s v="011       "/>
    <s v="ASESORIAS Y COMPARECENCIAS"/>
    <x v="16"/>
    <s v="PROYECTO"/>
    <n v="8199730"/>
    <s v="26102     "/>
    <s v="COMBUSTIBLES, LUBRICANTES Y ADITIVOS PARA VEHÍCULOS TERRESTRES , AÉREOS, MARÍTIMOS, LACUSTRES Y FLUVIALES DESTINADOS A SERVICIOS PÚBLICOS Y LA OPERACIÓN DE PROGRAMAS PÚBLICOS"/>
    <s v="26102-COMBUSTIBLES, LUBRICANTES Y ADITIVOS PARA VEHÍCULOS TERRESTRES , AÉREOS, MARÍTIMOS, LACUSTRES Y FLUVIALES DESTINADOS A SERVICIOS PÚBLICOS Y LA OPERACIÓN DE PROGRAMAS PÚ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6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6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6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6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7011261021101"/>
    <n v="566"/>
    <x v="7"/>
    <n v="500"/>
    <n v="0"/>
    <n v="0"/>
    <n v="500"/>
    <n v="500"/>
    <n v="0"/>
    <n v="500"/>
    <n v="500"/>
    <x v="0"/>
    <n v="8199177"/>
    <s v="20000     "/>
    <s v="MATERIALES Y SUMINISTROS"/>
    <x v="15"/>
    <n v="8199198"/>
    <s v="26000     "/>
    <s v="COMBUSTIBLES, LUBRICANTES Y ADITIVOS"/>
    <x v="34"/>
    <n v="8199316"/>
    <s v="26100     "/>
    <s v="COMBUSTIBLES, LUBRICANTES Y ADITIVOS"/>
    <x v="35"/>
    <n v="8199730"/>
    <s v="26102     "/>
    <s v="COMBUSTIBLES, LUBRICANTES Y ADITIVOS PARA VEHÍCULOS TERRESTRES , AÉREOS, MARÍTIMOS, LACUSTRES Y FLUVIALES DESTINADOS A SERVICIOS PÚBLICOS Y LA OPERACIÓN DE PROGRAMAS PÚBLICOS"/>
    <n v="725758"/>
    <s v="01                            "/>
    <s v="FORTALECIMIENTO SOCIAL"/>
    <x v="0"/>
    <n v="725803"/>
    <s v="0107                          "/>
    <s v="ASUNTOS JURIDICOS"/>
    <x v="6"/>
    <n v="21138"/>
    <s v="011       "/>
    <s v="ASESORIAS Y COMPARECENCIAS"/>
    <x v="16"/>
    <s v="PROYECTO"/>
    <n v="8199730"/>
    <s v="26102     "/>
    <s v="COMBUSTIBLES, LUBRICANTES Y ADITIVOS PARA VEHÍCULOS TERRESTRES , AÉREOS, MARÍTIMOS, LACUSTRES Y FLUVIALES DESTINADOS A SERVICIOS PÚBLICOS Y LA OPERACIÓN DE PROGRAMAS PÚBLICOS"/>
    <s v="26102-COMBUSTIBLES, LUBRICANTES Y ADITIVOS PARA VEHÍCULOS TERRESTRES , AÉREOS, MARÍTIMOS, LACUSTRES Y FLUVIALES DESTINADOS A SERVICIOS PÚBLICOS Y LA OPERACIÓN DE PROGRAMAS PÚ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6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6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6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6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7011261021101"/>
    <n v="566"/>
    <x v="8"/>
    <n v="500"/>
    <n v="0"/>
    <n v="0"/>
    <n v="0"/>
    <n v="0"/>
    <n v="0"/>
    <n v="0"/>
    <n v="0"/>
    <x v="0"/>
    <n v="8199177"/>
    <s v="20000     "/>
    <s v="MATERIALES Y SUMINISTROS"/>
    <x v="15"/>
    <n v="8199198"/>
    <s v="26000     "/>
    <s v="COMBUSTIBLES, LUBRICANTES Y ADITIVOS"/>
    <x v="34"/>
    <n v="8199316"/>
    <s v="26100     "/>
    <s v="COMBUSTIBLES, LUBRICANTES Y ADITIVOS"/>
    <x v="35"/>
    <n v="8199730"/>
    <s v="26102     "/>
    <s v="COMBUSTIBLES, LUBRICANTES Y ADITIVOS PARA VEHÍCULOS TERRESTRES , AÉREOS, MARÍTIMOS, LACUSTRES Y FLUVIALES DESTINADOS A SERVICIOS PÚBLICOS Y LA OPERACIÓN DE PROGRAMAS PÚBLICOS"/>
    <n v="725758"/>
    <s v="01                            "/>
    <s v="FORTALECIMIENTO SOCIAL"/>
    <x v="0"/>
    <n v="725803"/>
    <s v="0107                          "/>
    <s v="ASUNTOS JURIDICOS"/>
    <x v="6"/>
    <n v="21138"/>
    <s v="011       "/>
    <s v="ASESORIAS Y COMPARECENCIAS"/>
    <x v="16"/>
    <s v="PROYECTO"/>
    <n v="8199730"/>
    <s v="26102     "/>
    <s v="COMBUSTIBLES, LUBRICANTES Y ADITIVOS PARA VEHÍCULOS TERRESTRES , AÉREOS, MARÍTIMOS, LACUSTRES Y FLUVIALES DESTINADOS A SERVICIOS PÚBLICOS Y LA OPERACIÓN DE PROGRAMAS PÚBLICOS"/>
    <s v="26102-COMBUSTIBLES, LUBRICANTES Y ADITIVOS PARA VEHÍCULOS TERRESTRES , AÉREOS, MARÍTIMOS, LACUSTRES Y FLUVIALES DESTINADOS A SERVICIOS PÚBLICOS Y LA OPERACIÓN DE PROGRAMAS PÚ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6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6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6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6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7011261021101"/>
    <n v="566"/>
    <x v="9"/>
    <n v="500"/>
    <n v="0"/>
    <n v="0"/>
    <n v="0"/>
    <n v="0"/>
    <n v="0"/>
    <n v="0"/>
    <n v="0"/>
    <x v="0"/>
    <n v="8199177"/>
    <s v="20000     "/>
    <s v="MATERIALES Y SUMINISTROS"/>
    <x v="15"/>
    <n v="8199198"/>
    <s v="26000     "/>
    <s v="COMBUSTIBLES, LUBRICANTES Y ADITIVOS"/>
    <x v="34"/>
    <n v="8199316"/>
    <s v="26100     "/>
    <s v="COMBUSTIBLES, LUBRICANTES Y ADITIVOS"/>
    <x v="35"/>
    <n v="8199730"/>
    <s v="26102     "/>
    <s v="COMBUSTIBLES, LUBRICANTES Y ADITIVOS PARA VEHÍCULOS TERRESTRES , AÉREOS, MARÍTIMOS, LACUSTRES Y FLUVIALES DESTINADOS A SERVICIOS PÚBLICOS Y LA OPERACIÓN DE PROGRAMAS PÚBLICOS"/>
    <n v="725758"/>
    <s v="01                            "/>
    <s v="FORTALECIMIENTO SOCIAL"/>
    <x v="0"/>
    <n v="725803"/>
    <s v="0107                          "/>
    <s v="ASUNTOS JURIDICOS"/>
    <x v="6"/>
    <n v="21138"/>
    <s v="011       "/>
    <s v="ASESORIAS Y COMPARECENCIAS"/>
    <x v="16"/>
    <s v="PROYECTO"/>
    <n v="8199730"/>
    <s v="26102     "/>
    <s v="COMBUSTIBLES, LUBRICANTES Y ADITIVOS PARA VEHÍCULOS TERRESTRES , AÉREOS, MARÍTIMOS, LACUSTRES Y FLUVIALES DESTINADOS A SERVICIOS PÚBLICOS Y LA OPERACIÓN DE PROGRAMAS PÚBLICOS"/>
    <s v="26102-COMBUSTIBLES, LUBRICANTES Y ADITIVOS PARA VEHÍCULOS TERRESTRES , AÉREOS, MARÍTIMOS, LACUSTRES Y FLUVIALES DESTINADOS A SERVICIOS PÚBLICOS Y LA OPERACIÓN DE PROGRAMAS PÚ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6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6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6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6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7011261021101"/>
    <n v="566"/>
    <x v="10"/>
    <n v="500"/>
    <n v="0"/>
    <n v="0"/>
    <n v="1500"/>
    <n v="1500"/>
    <n v="0"/>
    <n v="1500"/>
    <n v="1500"/>
    <x v="0"/>
    <n v="8199177"/>
    <s v="20000     "/>
    <s v="MATERIALES Y SUMINISTROS"/>
    <x v="15"/>
    <n v="8199198"/>
    <s v="26000     "/>
    <s v="COMBUSTIBLES, LUBRICANTES Y ADITIVOS"/>
    <x v="34"/>
    <n v="8199316"/>
    <s v="26100     "/>
    <s v="COMBUSTIBLES, LUBRICANTES Y ADITIVOS"/>
    <x v="35"/>
    <n v="8199730"/>
    <s v="26102     "/>
    <s v="COMBUSTIBLES, LUBRICANTES Y ADITIVOS PARA VEHÍCULOS TERRESTRES , AÉREOS, MARÍTIMOS, LACUSTRES Y FLUVIALES DESTINADOS A SERVICIOS PÚBLICOS Y LA OPERACIÓN DE PROGRAMAS PÚBLICOS"/>
    <n v="725758"/>
    <s v="01                            "/>
    <s v="FORTALECIMIENTO SOCIAL"/>
    <x v="0"/>
    <n v="725803"/>
    <s v="0107                          "/>
    <s v="ASUNTOS JURIDICOS"/>
    <x v="6"/>
    <n v="21138"/>
    <s v="011       "/>
    <s v="ASESORIAS Y COMPARECENCIAS"/>
    <x v="16"/>
    <s v="PROYECTO"/>
    <n v="8199730"/>
    <s v="26102     "/>
    <s v="COMBUSTIBLES, LUBRICANTES Y ADITIVOS PARA VEHÍCULOS TERRESTRES , AÉREOS, MARÍTIMOS, LACUSTRES Y FLUVIALES DESTINADOS A SERVICIOS PÚBLICOS Y LA OPERACIÓN DE PROGRAMAS PÚBLICOS"/>
    <s v="26102-COMBUSTIBLES, LUBRICANTES Y ADITIVOS PARA VEHÍCULOS TERRESTRES , AÉREOS, MARÍTIMOS, LACUSTRES Y FLUVIALES DESTINADOS A SERVICIOS PÚBLICOS Y LA OPERACIÓN DE PROGRAMAS PÚ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6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6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6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6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7011261021101"/>
    <n v="566"/>
    <x v="11"/>
    <n v="500"/>
    <n v="0"/>
    <n v="0"/>
    <n v="0"/>
    <n v="0"/>
    <n v="0"/>
    <n v="0"/>
    <n v="0"/>
    <x v="0"/>
    <n v="8199177"/>
    <s v="20000     "/>
    <s v="MATERIALES Y SUMINISTROS"/>
    <x v="15"/>
    <n v="8199198"/>
    <s v="26000     "/>
    <s v="COMBUSTIBLES, LUBRICANTES Y ADITIVOS"/>
    <x v="34"/>
    <n v="8199316"/>
    <s v="26100     "/>
    <s v="COMBUSTIBLES, LUBRICANTES Y ADITIVOS"/>
    <x v="35"/>
    <n v="8199730"/>
    <s v="26102     "/>
    <s v="COMBUSTIBLES, LUBRICANTES Y ADITIVOS PARA VEHÍCULOS TERRESTRES , AÉREOS, MARÍTIMOS, LACUSTRES Y FLUVIALES DESTINADOS A SERVICIOS PÚBLICOS Y LA OPERACIÓN DE PROGRAMAS PÚBLICOS"/>
    <n v="725758"/>
    <s v="01                            "/>
    <s v="FORTALECIMIENTO SOCIAL"/>
    <x v="0"/>
    <n v="725803"/>
    <s v="0107                          "/>
    <s v="ASUNTOS JURIDICOS"/>
    <x v="6"/>
    <n v="21138"/>
    <s v="011       "/>
    <s v="ASESORIAS Y COMPARECENCIAS"/>
    <x v="16"/>
    <s v="PROYECTO"/>
    <n v="8199730"/>
    <s v="26102     "/>
    <s v="COMBUSTIBLES, LUBRICANTES Y ADITIVOS PARA VEHÍCULOS TERRESTRES , AÉREOS, MARÍTIMOS, LACUSTRES Y FLUVIALES DESTINADOS A SERVICIOS PÚBLICOS Y LA OPERACIÓN DE PROGRAMAS PÚBLICOS"/>
    <s v="26102-COMBUSTIBLES, LUBRICANTES Y ADITIVOS PARA VEHÍCULOS TERRESTRES , AÉREOS, MARÍTIMOS, LACUSTRES Y FLUVIALES DESTINADOS A SERVICIOS PÚBLICOS Y LA OPERACIÓN DE PROGRAMAS PÚ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6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6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6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6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7011294011101"/>
    <n v="895"/>
    <x v="0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39"/>
    <n v="8199329"/>
    <s v="29400     "/>
    <s v="REFACCIONES Y ACCESORIOS MENORES DE EQUIPO DE CÓMPUTO Y TECNOLOGÍAS DE LA INFORMACIÓN"/>
    <x v="41"/>
    <n v="8199749"/>
    <s v="29401     "/>
    <s v="REFACCIONES Y ACCESORIOS PARA EQUIPO DE COMPUTO"/>
    <n v="725758"/>
    <s v="01                            "/>
    <s v="FORTALECIMIENTO SOCIAL"/>
    <x v="0"/>
    <n v="725803"/>
    <s v="0107                          "/>
    <s v="ASUNTOS JURIDICOS"/>
    <x v="6"/>
    <n v="21138"/>
    <s v="011       "/>
    <s v="ASESORIAS Y COMPARECENCIAS"/>
    <x v="16"/>
    <s v="PROYECTO"/>
    <n v="8199749"/>
    <s v="29401     "/>
    <s v="REFACCIONES Y ACCESORIOS PARA EQUIPO DE COMPUTO"/>
    <s v="29401-REFACCIONES Y ACCESORIOS PARA EQUIPO DE COMPUT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9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9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9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9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7011294011101"/>
    <n v="895"/>
    <x v="1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39"/>
    <n v="8199329"/>
    <s v="29400     "/>
    <s v="REFACCIONES Y ACCESORIOS MENORES DE EQUIPO DE CÓMPUTO Y TECNOLOGÍAS DE LA INFORMACIÓN"/>
    <x v="41"/>
    <n v="8199749"/>
    <s v="29401     "/>
    <s v="REFACCIONES Y ACCESORIOS PARA EQUIPO DE COMPUTO"/>
    <n v="725758"/>
    <s v="01                            "/>
    <s v="FORTALECIMIENTO SOCIAL"/>
    <x v="0"/>
    <n v="725803"/>
    <s v="0107                          "/>
    <s v="ASUNTOS JURIDICOS"/>
    <x v="6"/>
    <n v="21138"/>
    <s v="011       "/>
    <s v="ASESORIAS Y COMPARECENCIAS"/>
    <x v="16"/>
    <s v="PROYECTO"/>
    <n v="8199749"/>
    <s v="29401     "/>
    <s v="REFACCIONES Y ACCESORIOS PARA EQUIPO DE COMPUTO"/>
    <s v="29401-REFACCIONES Y ACCESORIOS PARA EQUIPO DE COMPUT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9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9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9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9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7011294011101"/>
    <n v="895"/>
    <x v="2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39"/>
    <n v="8199329"/>
    <s v="29400     "/>
    <s v="REFACCIONES Y ACCESORIOS MENORES DE EQUIPO DE CÓMPUTO Y TECNOLOGÍAS DE LA INFORMACIÓN"/>
    <x v="41"/>
    <n v="8199749"/>
    <s v="29401     "/>
    <s v="REFACCIONES Y ACCESORIOS PARA EQUIPO DE COMPUTO"/>
    <n v="725758"/>
    <s v="01                            "/>
    <s v="FORTALECIMIENTO SOCIAL"/>
    <x v="0"/>
    <n v="725803"/>
    <s v="0107                          "/>
    <s v="ASUNTOS JURIDICOS"/>
    <x v="6"/>
    <n v="21138"/>
    <s v="011       "/>
    <s v="ASESORIAS Y COMPARECENCIAS"/>
    <x v="16"/>
    <s v="PROYECTO"/>
    <n v="8199749"/>
    <s v="29401     "/>
    <s v="REFACCIONES Y ACCESORIOS PARA EQUIPO DE COMPUTO"/>
    <s v="29401-REFACCIONES Y ACCESORIOS PARA EQUIPO DE COMPUT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9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9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9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9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7011294011101"/>
    <n v="895"/>
    <x v="3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39"/>
    <n v="8199329"/>
    <s v="29400     "/>
    <s v="REFACCIONES Y ACCESORIOS MENORES DE EQUIPO DE CÓMPUTO Y TECNOLOGÍAS DE LA INFORMACIÓN"/>
    <x v="41"/>
    <n v="8199749"/>
    <s v="29401     "/>
    <s v="REFACCIONES Y ACCESORIOS PARA EQUIPO DE COMPUTO"/>
    <n v="725758"/>
    <s v="01                            "/>
    <s v="FORTALECIMIENTO SOCIAL"/>
    <x v="0"/>
    <n v="725803"/>
    <s v="0107                          "/>
    <s v="ASUNTOS JURIDICOS"/>
    <x v="6"/>
    <n v="21138"/>
    <s v="011       "/>
    <s v="ASESORIAS Y COMPARECENCIAS"/>
    <x v="16"/>
    <s v="PROYECTO"/>
    <n v="8199749"/>
    <s v="29401     "/>
    <s v="REFACCIONES Y ACCESORIOS PARA EQUIPO DE COMPUTO"/>
    <s v="29401-REFACCIONES Y ACCESORIOS PARA EQUIPO DE COMPUT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9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9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9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9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7011294011101"/>
    <n v="895"/>
    <x v="4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39"/>
    <n v="8199329"/>
    <s v="29400     "/>
    <s v="REFACCIONES Y ACCESORIOS MENORES DE EQUIPO DE CÓMPUTO Y TECNOLOGÍAS DE LA INFORMACIÓN"/>
    <x v="41"/>
    <n v="8199749"/>
    <s v="29401     "/>
    <s v="REFACCIONES Y ACCESORIOS PARA EQUIPO DE COMPUTO"/>
    <n v="725758"/>
    <s v="01                            "/>
    <s v="FORTALECIMIENTO SOCIAL"/>
    <x v="0"/>
    <n v="725803"/>
    <s v="0107                          "/>
    <s v="ASUNTOS JURIDICOS"/>
    <x v="6"/>
    <n v="21138"/>
    <s v="011       "/>
    <s v="ASESORIAS Y COMPARECENCIAS"/>
    <x v="16"/>
    <s v="PROYECTO"/>
    <n v="8199749"/>
    <s v="29401     "/>
    <s v="REFACCIONES Y ACCESORIOS PARA EQUIPO DE COMPUTO"/>
    <s v="29401-REFACCIONES Y ACCESORIOS PARA EQUIPO DE COMPUT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9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9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9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9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7011294011101"/>
    <n v="895"/>
    <x v="5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39"/>
    <n v="8199329"/>
    <s v="29400     "/>
    <s v="REFACCIONES Y ACCESORIOS MENORES DE EQUIPO DE CÓMPUTO Y TECNOLOGÍAS DE LA INFORMACIÓN"/>
    <x v="41"/>
    <n v="8199749"/>
    <s v="29401     "/>
    <s v="REFACCIONES Y ACCESORIOS PARA EQUIPO DE COMPUTO"/>
    <n v="725758"/>
    <s v="01                            "/>
    <s v="FORTALECIMIENTO SOCIAL"/>
    <x v="0"/>
    <n v="725803"/>
    <s v="0107                          "/>
    <s v="ASUNTOS JURIDICOS"/>
    <x v="6"/>
    <n v="21138"/>
    <s v="011       "/>
    <s v="ASESORIAS Y COMPARECENCIAS"/>
    <x v="16"/>
    <s v="PROYECTO"/>
    <n v="8199749"/>
    <s v="29401     "/>
    <s v="REFACCIONES Y ACCESORIOS PARA EQUIPO DE COMPUTO"/>
    <s v="29401-REFACCIONES Y ACCESORIOS PARA EQUIPO DE COMPUT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9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9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9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9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7011294011101"/>
    <n v="895"/>
    <x v="6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39"/>
    <n v="8199329"/>
    <s v="29400     "/>
    <s v="REFACCIONES Y ACCESORIOS MENORES DE EQUIPO DE CÓMPUTO Y TECNOLOGÍAS DE LA INFORMACIÓN"/>
    <x v="41"/>
    <n v="8199749"/>
    <s v="29401     "/>
    <s v="REFACCIONES Y ACCESORIOS PARA EQUIPO DE COMPUTO"/>
    <n v="725758"/>
    <s v="01                            "/>
    <s v="FORTALECIMIENTO SOCIAL"/>
    <x v="0"/>
    <n v="725803"/>
    <s v="0107                          "/>
    <s v="ASUNTOS JURIDICOS"/>
    <x v="6"/>
    <n v="21138"/>
    <s v="011       "/>
    <s v="ASESORIAS Y COMPARECENCIAS"/>
    <x v="16"/>
    <s v="PROYECTO"/>
    <n v="8199749"/>
    <s v="29401     "/>
    <s v="REFACCIONES Y ACCESORIOS PARA EQUIPO DE COMPUTO"/>
    <s v="29401-REFACCIONES Y ACCESORIOS PARA EQUIPO DE COMPUT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9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9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9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9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7011294011101"/>
    <n v="895"/>
    <x v="7"/>
    <n v="0"/>
    <n v="114.61"/>
    <n v="0"/>
    <n v="114.61"/>
    <n v="114.61"/>
    <n v="0"/>
    <n v="114.61"/>
    <n v="114.61"/>
    <x v="0"/>
    <n v="8199177"/>
    <s v="20000     "/>
    <s v="MATERIALES Y SUMINISTROS"/>
    <x v="8"/>
    <n v="8199201"/>
    <s v="29000     "/>
    <s v="HERRAMIENTAS, REFACCIONES Y ACCESORIOS MENORES"/>
    <x v="39"/>
    <n v="8199329"/>
    <s v="29400     "/>
    <s v="REFACCIONES Y ACCESORIOS MENORES DE EQUIPO DE CÓMPUTO Y TECNOLOGÍAS DE LA INFORMACIÓN"/>
    <x v="41"/>
    <n v="8199749"/>
    <s v="29401     "/>
    <s v="REFACCIONES Y ACCESORIOS PARA EQUIPO DE COMPUTO"/>
    <n v="725758"/>
    <s v="01                            "/>
    <s v="FORTALECIMIENTO SOCIAL"/>
    <x v="0"/>
    <n v="725803"/>
    <s v="0107                          "/>
    <s v="ASUNTOS JURIDICOS"/>
    <x v="6"/>
    <n v="21138"/>
    <s v="011       "/>
    <s v="ASESORIAS Y COMPARECENCIAS"/>
    <x v="16"/>
    <s v="PROYECTO"/>
    <n v="8199749"/>
    <s v="29401     "/>
    <s v="REFACCIONES Y ACCESORIOS PARA EQUIPO DE COMPUTO"/>
    <s v="29401-REFACCIONES Y ACCESORIOS PARA EQUIPO DE COMPUT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9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9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9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9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14.61"/>
    <n v="0"/>
  </r>
  <r>
    <s v="0107011294011101"/>
    <n v="895"/>
    <x v="8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39"/>
    <n v="8199329"/>
    <s v="29400     "/>
    <s v="REFACCIONES Y ACCESORIOS MENORES DE EQUIPO DE CÓMPUTO Y TECNOLOGÍAS DE LA INFORMACIÓN"/>
    <x v="41"/>
    <n v="8199749"/>
    <s v="29401     "/>
    <s v="REFACCIONES Y ACCESORIOS PARA EQUIPO DE COMPUTO"/>
    <n v="725758"/>
    <s v="01                            "/>
    <s v="FORTALECIMIENTO SOCIAL"/>
    <x v="0"/>
    <n v="725803"/>
    <s v="0107                          "/>
    <s v="ASUNTOS JURIDICOS"/>
    <x v="6"/>
    <n v="21138"/>
    <s v="011       "/>
    <s v="ASESORIAS Y COMPARECENCIAS"/>
    <x v="16"/>
    <s v="PROYECTO"/>
    <n v="8199749"/>
    <s v="29401     "/>
    <s v="REFACCIONES Y ACCESORIOS PARA EQUIPO DE COMPUTO"/>
    <s v="29401-REFACCIONES Y ACCESORIOS PARA EQUIPO DE COMPUT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9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9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9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9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7011294011101"/>
    <n v="895"/>
    <x v="9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39"/>
    <n v="8199329"/>
    <s v="29400     "/>
    <s v="REFACCIONES Y ACCESORIOS MENORES DE EQUIPO DE CÓMPUTO Y TECNOLOGÍAS DE LA INFORMACIÓN"/>
    <x v="41"/>
    <n v="8199749"/>
    <s v="29401     "/>
    <s v="REFACCIONES Y ACCESORIOS PARA EQUIPO DE COMPUTO"/>
    <n v="725758"/>
    <s v="01                            "/>
    <s v="FORTALECIMIENTO SOCIAL"/>
    <x v="0"/>
    <n v="725803"/>
    <s v="0107                          "/>
    <s v="ASUNTOS JURIDICOS"/>
    <x v="6"/>
    <n v="21138"/>
    <s v="011       "/>
    <s v="ASESORIAS Y COMPARECENCIAS"/>
    <x v="16"/>
    <s v="PROYECTO"/>
    <n v="8199749"/>
    <s v="29401     "/>
    <s v="REFACCIONES Y ACCESORIOS PARA EQUIPO DE COMPUTO"/>
    <s v="29401-REFACCIONES Y ACCESORIOS PARA EQUIPO DE COMPUT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9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9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9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9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7011294011101"/>
    <n v="895"/>
    <x v="10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39"/>
    <n v="8199329"/>
    <s v="29400     "/>
    <s v="REFACCIONES Y ACCESORIOS MENORES DE EQUIPO DE CÓMPUTO Y TECNOLOGÍAS DE LA INFORMACIÓN"/>
    <x v="41"/>
    <n v="8199749"/>
    <s v="29401     "/>
    <s v="REFACCIONES Y ACCESORIOS PARA EQUIPO DE COMPUTO"/>
    <n v="725758"/>
    <s v="01                            "/>
    <s v="FORTALECIMIENTO SOCIAL"/>
    <x v="0"/>
    <n v="725803"/>
    <s v="0107                          "/>
    <s v="ASUNTOS JURIDICOS"/>
    <x v="6"/>
    <n v="21138"/>
    <s v="011       "/>
    <s v="ASESORIAS Y COMPARECENCIAS"/>
    <x v="16"/>
    <s v="PROYECTO"/>
    <n v="8199749"/>
    <s v="29401     "/>
    <s v="REFACCIONES Y ACCESORIOS PARA EQUIPO DE COMPUTO"/>
    <s v="29401-REFACCIONES Y ACCESORIOS PARA EQUIPO DE COMPUT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9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9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9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9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7011294011101"/>
    <n v="895"/>
    <x v="11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39"/>
    <n v="8199329"/>
    <s v="29400     "/>
    <s v="REFACCIONES Y ACCESORIOS MENORES DE EQUIPO DE CÓMPUTO Y TECNOLOGÍAS DE LA INFORMACIÓN"/>
    <x v="41"/>
    <n v="8199749"/>
    <s v="29401     "/>
    <s v="REFACCIONES Y ACCESORIOS PARA EQUIPO DE COMPUTO"/>
    <n v="725758"/>
    <s v="01                            "/>
    <s v="FORTALECIMIENTO SOCIAL"/>
    <x v="0"/>
    <n v="725803"/>
    <s v="0107                          "/>
    <s v="ASUNTOS JURIDICOS"/>
    <x v="6"/>
    <n v="21138"/>
    <s v="011       "/>
    <s v="ASESORIAS Y COMPARECENCIAS"/>
    <x v="16"/>
    <s v="PROYECTO"/>
    <n v="8199749"/>
    <s v="29401     "/>
    <s v="REFACCIONES Y ACCESORIOS PARA EQUIPO DE COMPUTO"/>
    <s v="29401-REFACCIONES Y ACCESORIOS PARA EQUIPO DE COMPUT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9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9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9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9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7011336041101"/>
    <n v="803"/>
    <x v="0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758"/>
    <s v="01                            "/>
    <s v="FORTALECIMIENTO SOCIAL"/>
    <x v="0"/>
    <n v="725803"/>
    <s v="0107                          "/>
    <s v="ASUNTOS JURIDICOS"/>
    <x v="6"/>
    <n v="21138"/>
    <s v="011       "/>
    <s v="ASESORIAS Y COMPARECENCIAS"/>
    <x v="16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0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0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0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0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7011336041101"/>
    <n v="803"/>
    <x v="1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758"/>
    <s v="01                            "/>
    <s v="FORTALECIMIENTO SOCIAL"/>
    <x v="0"/>
    <n v="725803"/>
    <s v="0107                          "/>
    <s v="ASUNTOS JURIDICOS"/>
    <x v="6"/>
    <n v="21138"/>
    <s v="011       "/>
    <s v="ASESORIAS Y COMPARECENCIAS"/>
    <x v="16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0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0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0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0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7011336041101"/>
    <n v="803"/>
    <x v="2"/>
    <n v="0"/>
    <n v="11136"/>
    <n v="0"/>
    <n v="11136"/>
    <n v="11136"/>
    <n v="0"/>
    <n v="11136"/>
    <n v="11136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758"/>
    <s v="01                            "/>
    <s v="FORTALECIMIENTO SOCIAL"/>
    <x v="0"/>
    <n v="725803"/>
    <s v="0107                          "/>
    <s v="ASUNTOS JURIDICOS"/>
    <x v="6"/>
    <n v="21138"/>
    <s v="011       "/>
    <s v="ASESORIAS Y COMPARECENCIAS"/>
    <x v="16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0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0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0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0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7011336041101"/>
    <n v="803"/>
    <x v="3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758"/>
    <s v="01                            "/>
    <s v="FORTALECIMIENTO SOCIAL"/>
    <x v="0"/>
    <n v="725803"/>
    <s v="0107                          "/>
    <s v="ASUNTOS JURIDICOS"/>
    <x v="6"/>
    <n v="21138"/>
    <s v="011       "/>
    <s v="ASESORIAS Y COMPARECENCIAS"/>
    <x v="16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0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0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0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0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1136"/>
    <n v="0"/>
  </r>
  <r>
    <s v="0107011336041101"/>
    <n v="803"/>
    <x v="4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758"/>
    <s v="01                            "/>
    <s v="FORTALECIMIENTO SOCIAL"/>
    <x v="0"/>
    <n v="725803"/>
    <s v="0107                          "/>
    <s v="ASUNTOS JURIDICOS"/>
    <x v="6"/>
    <n v="21138"/>
    <s v="011       "/>
    <s v="ASESORIAS Y COMPARECENCIAS"/>
    <x v="16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0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0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0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0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7011336041101"/>
    <n v="803"/>
    <x v="5"/>
    <n v="0"/>
    <n v="4176"/>
    <n v="0"/>
    <n v="4176"/>
    <n v="4176"/>
    <n v="0"/>
    <n v="4176"/>
    <n v="4176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758"/>
    <s v="01                            "/>
    <s v="FORTALECIMIENTO SOCIAL"/>
    <x v="0"/>
    <n v="725803"/>
    <s v="0107                          "/>
    <s v="ASUNTOS JURIDICOS"/>
    <x v="6"/>
    <n v="21138"/>
    <s v="011       "/>
    <s v="ASESORIAS Y COMPARECENCIAS"/>
    <x v="16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0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0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0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0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7011336041101"/>
    <n v="803"/>
    <x v="6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758"/>
    <s v="01                            "/>
    <s v="FORTALECIMIENTO SOCIAL"/>
    <x v="0"/>
    <n v="725803"/>
    <s v="0107                          "/>
    <s v="ASUNTOS JURIDICOS"/>
    <x v="6"/>
    <n v="21138"/>
    <s v="011       "/>
    <s v="ASESORIAS Y COMPARECENCIAS"/>
    <x v="16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0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0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0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0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5000"/>
    <n v="0"/>
  </r>
  <r>
    <s v="0107011336041101"/>
    <n v="803"/>
    <x v="7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758"/>
    <s v="01                            "/>
    <s v="FORTALECIMIENTO SOCIAL"/>
    <x v="0"/>
    <n v="725803"/>
    <s v="0107                          "/>
    <s v="ASUNTOS JURIDICOS"/>
    <x v="6"/>
    <n v="21138"/>
    <s v="011       "/>
    <s v="ASESORIAS Y COMPARECENCIAS"/>
    <x v="16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0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0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0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0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7011336041101"/>
    <n v="803"/>
    <x v="8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758"/>
    <s v="01                            "/>
    <s v="FORTALECIMIENTO SOCIAL"/>
    <x v="0"/>
    <n v="725803"/>
    <s v="0107                          "/>
    <s v="ASUNTOS JURIDICOS"/>
    <x v="6"/>
    <n v="21138"/>
    <s v="011       "/>
    <s v="ASESORIAS Y COMPARECENCIAS"/>
    <x v="16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0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0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0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0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7011336041101"/>
    <n v="803"/>
    <x v="9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758"/>
    <s v="01                            "/>
    <s v="FORTALECIMIENTO SOCIAL"/>
    <x v="0"/>
    <n v="725803"/>
    <s v="0107                          "/>
    <s v="ASUNTOS JURIDICOS"/>
    <x v="6"/>
    <n v="21138"/>
    <s v="011       "/>
    <s v="ASESORIAS Y COMPARECENCIAS"/>
    <x v="16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0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0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0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0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7011336041101"/>
    <n v="803"/>
    <x v="10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758"/>
    <s v="01                            "/>
    <s v="FORTALECIMIENTO SOCIAL"/>
    <x v="0"/>
    <n v="725803"/>
    <s v="0107                          "/>
    <s v="ASUNTOS JURIDICOS"/>
    <x v="6"/>
    <n v="21138"/>
    <s v="011       "/>
    <s v="ASESORIAS Y COMPARECENCIAS"/>
    <x v="16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0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0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0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0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7011336041101"/>
    <n v="803"/>
    <x v="11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758"/>
    <s v="01                            "/>
    <s v="FORTALECIMIENTO SOCIAL"/>
    <x v="0"/>
    <n v="725803"/>
    <s v="0107                          "/>
    <s v="ASUNTOS JURIDICOS"/>
    <x v="6"/>
    <n v="21138"/>
    <s v="011       "/>
    <s v="ASESORIAS Y COMPARECENCIAS"/>
    <x v="16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0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0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0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0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10824"/>
  </r>
  <r>
    <s v="0107011392031101"/>
    <n v="930"/>
    <x v="0"/>
    <n v="0"/>
    <n v="0"/>
    <n v="0"/>
    <n v="0"/>
    <n v="0"/>
    <n v="0"/>
    <n v="0"/>
    <n v="0"/>
    <x v="1"/>
    <n v="8199178"/>
    <s v="30000     "/>
    <s v="SERVICIOS GENERALES"/>
    <x v="12"/>
    <n v="8199210"/>
    <s v="39000     "/>
    <s v="OTROS SERVICIOS GENERALES"/>
    <x v="28"/>
    <n v="8199409"/>
    <s v="39200     "/>
    <s v="IMPUESTOS Y DERECHOS"/>
    <x v="28"/>
    <n v="8199873"/>
    <s v="39203     "/>
    <s v="OTROS IMPUESTOS Y DERECHOS"/>
    <n v="725758"/>
    <s v="01                            "/>
    <s v="FORTALECIMIENTO SOCIAL"/>
    <x v="0"/>
    <n v="725803"/>
    <s v="0107                          "/>
    <s v="ASUNTOS JURIDICOS"/>
    <x v="6"/>
    <n v="21138"/>
    <s v="011       "/>
    <s v="ASESORIAS Y COMPARECENCIAS"/>
    <x v="16"/>
    <s v="PROYECTO"/>
    <n v="8199873"/>
    <s v="39203     "/>
    <s v="OTROS IMPUESTOS Y DERECHOS"/>
    <s v="39203-OTROS IMPUESTOS Y DERECH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3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3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3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3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7011392031101"/>
    <n v="930"/>
    <x v="1"/>
    <n v="0"/>
    <n v="0"/>
    <n v="0"/>
    <n v="0"/>
    <n v="0"/>
    <n v="0"/>
    <n v="0"/>
    <n v="0"/>
    <x v="1"/>
    <n v="8199178"/>
    <s v="30000     "/>
    <s v="SERVICIOS GENERALES"/>
    <x v="12"/>
    <n v="8199210"/>
    <s v="39000     "/>
    <s v="OTROS SERVICIOS GENERALES"/>
    <x v="28"/>
    <n v="8199409"/>
    <s v="39200     "/>
    <s v="IMPUESTOS Y DERECHOS"/>
    <x v="28"/>
    <n v="8199873"/>
    <s v="39203     "/>
    <s v="OTROS IMPUESTOS Y DERECHOS"/>
    <n v="725758"/>
    <s v="01                            "/>
    <s v="FORTALECIMIENTO SOCIAL"/>
    <x v="0"/>
    <n v="725803"/>
    <s v="0107                          "/>
    <s v="ASUNTOS JURIDICOS"/>
    <x v="6"/>
    <n v="21138"/>
    <s v="011       "/>
    <s v="ASESORIAS Y COMPARECENCIAS"/>
    <x v="16"/>
    <s v="PROYECTO"/>
    <n v="8199873"/>
    <s v="39203     "/>
    <s v="OTROS IMPUESTOS Y DERECHOS"/>
    <s v="39203-OTROS IMPUESTOS Y DERECH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3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3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3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3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7011392031101"/>
    <n v="930"/>
    <x v="2"/>
    <n v="0"/>
    <n v="0"/>
    <n v="0"/>
    <n v="0"/>
    <n v="0"/>
    <n v="0"/>
    <n v="0"/>
    <n v="0"/>
    <x v="1"/>
    <n v="8199178"/>
    <s v="30000     "/>
    <s v="SERVICIOS GENERALES"/>
    <x v="12"/>
    <n v="8199210"/>
    <s v="39000     "/>
    <s v="OTROS SERVICIOS GENERALES"/>
    <x v="28"/>
    <n v="8199409"/>
    <s v="39200     "/>
    <s v="IMPUESTOS Y DERECHOS"/>
    <x v="28"/>
    <n v="8199873"/>
    <s v="39203     "/>
    <s v="OTROS IMPUESTOS Y DERECHOS"/>
    <n v="725758"/>
    <s v="01                            "/>
    <s v="FORTALECIMIENTO SOCIAL"/>
    <x v="0"/>
    <n v="725803"/>
    <s v="0107                          "/>
    <s v="ASUNTOS JURIDICOS"/>
    <x v="6"/>
    <n v="21138"/>
    <s v="011       "/>
    <s v="ASESORIAS Y COMPARECENCIAS"/>
    <x v="16"/>
    <s v="PROYECTO"/>
    <n v="8199873"/>
    <s v="39203     "/>
    <s v="OTROS IMPUESTOS Y DERECHOS"/>
    <s v="39203-OTROS IMPUESTOS Y DERECH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3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3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3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3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7011392031101"/>
    <n v="930"/>
    <x v="3"/>
    <n v="0"/>
    <n v="0"/>
    <n v="0"/>
    <n v="0"/>
    <n v="0"/>
    <n v="0"/>
    <n v="0"/>
    <n v="0"/>
    <x v="1"/>
    <n v="8199178"/>
    <s v="30000     "/>
    <s v="SERVICIOS GENERALES"/>
    <x v="12"/>
    <n v="8199210"/>
    <s v="39000     "/>
    <s v="OTROS SERVICIOS GENERALES"/>
    <x v="28"/>
    <n v="8199409"/>
    <s v="39200     "/>
    <s v="IMPUESTOS Y DERECHOS"/>
    <x v="28"/>
    <n v="8199873"/>
    <s v="39203     "/>
    <s v="OTROS IMPUESTOS Y DERECHOS"/>
    <n v="725758"/>
    <s v="01                            "/>
    <s v="FORTALECIMIENTO SOCIAL"/>
    <x v="0"/>
    <n v="725803"/>
    <s v="0107                          "/>
    <s v="ASUNTOS JURIDICOS"/>
    <x v="6"/>
    <n v="21138"/>
    <s v="011       "/>
    <s v="ASESORIAS Y COMPARECENCIAS"/>
    <x v="16"/>
    <s v="PROYECTO"/>
    <n v="8199873"/>
    <s v="39203     "/>
    <s v="OTROS IMPUESTOS Y DERECHOS"/>
    <s v="39203-OTROS IMPUESTOS Y DERECH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3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3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3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3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7011392031101"/>
    <n v="930"/>
    <x v="4"/>
    <n v="0"/>
    <n v="0"/>
    <n v="0"/>
    <n v="0"/>
    <n v="0"/>
    <n v="0"/>
    <n v="0"/>
    <n v="0"/>
    <x v="1"/>
    <n v="8199178"/>
    <s v="30000     "/>
    <s v="SERVICIOS GENERALES"/>
    <x v="12"/>
    <n v="8199210"/>
    <s v="39000     "/>
    <s v="OTROS SERVICIOS GENERALES"/>
    <x v="28"/>
    <n v="8199409"/>
    <s v="39200     "/>
    <s v="IMPUESTOS Y DERECHOS"/>
    <x v="28"/>
    <n v="8199873"/>
    <s v="39203     "/>
    <s v="OTROS IMPUESTOS Y DERECHOS"/>
    <n v="725758"/>
    <s v="01                            "/>
    <s v="FORTALECIMIENTO SOCIAL"/>
    <x v="0"/>
    <n v="725803"/>
    <s v="0107                          "/>
    <s v="ASUNTOS JURIDICOS"/>
    <x v="6"/>
    <n v="21138"/>
    <s v="011       "/>
    <s v="ASESORIAS Y COMPARECENCIAS"/>
    <x v="16"/>
    <s v="PROYECTO"/>
    <n v="8199873"/>
    <s v="39203     "/>
    <s v="OTROS IMPUESTOS Y DERECHOS"/>
    <s v="39203-OTROS IMPUESTOS Y DERECH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3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3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3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3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7011392031101"/>
    <n v="930"/>
    <x v="5"/>
    <n v="0"/>
    <n v="0"/>
    <n v="0"/>
    <n v="0"/>
    <n v="0"/>
    <n v="0"/>
    <n v="0"/>
    <n v="0"/>
    <x v="1"/>
    <n v="8199178"/>
    <s v="30000     "/>
    <s v="SERVICIOS GENERALES"/>
    <x v="12"/>
    <n v="8199210"/>
    <s v="39000     "/>
    <s v="OTROS SERVICIOS GENERALES"/>
    <x v="28"/>
    <n v="8199409"/>
    <s v="39200     "/>
    <s v="IMPUESTOS Y DERECHOS"/>
    <x v="28"/>
    <n v="8199873"/>
    <s v="39203     "/>
    <s v="OTROS IMPUESTOS Y DERECHOS"/>
    <n v="725758"/>
    <s v="01                            "/>
    <s v="FORTALECIMIENTO SOCIAL"/>
    <x v="0"/>
    <n v="725803"/>
    <s v="0107                          "/>
    <s v="ASUNTOS JURIDICOS"/>
    <x v="6"/>
    <n v="21138"/>
    <s v="011       "/>
    <s v="ASESORIAS Y COMPARECENCIAS"/>
    <x v="16"/>
    <s v="PROYECTO"/>
    <n v="8199873"/>
    <s v="39203     "/>
    <s v="OTROS IMPUESTOS Y DERECHOS"/>
    <s v="39203-OTROS IMPUESTOS Y DERECH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3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3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3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3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7011392031101"/>
    <n v="930"/>
    <x v="6"/>
    <n v="0"/>
    <n v="0"/>
    <n v="0"/>
    <n v="0"/>
    <n v="0"/>
    <n v="0"/>
    <n v="0"/>
    <n v="0"/>
    <x v="1"/>
    <n v="8199178"/>
    <s v="30000     "/>
    <s v="SERVICIOS GENERALES"/>
    <x v="12"/>
    <n v="8199210"/>
    <s v="39000     "/>
    <s v="OTROS SERVICIOS GENERALES"/>
    <x v="28"/>
    <n v="8199409"/>
    <s v="39200     "/>
    <s v="IMPUESTOS Y DERECHOS"/>
    <x v="28"/>
    <n v="8199873"/>
    <s v="39203     "/>
    <s v="OTROS IMPUESTOS Y DERECHOS"/>
    <n v="725758"/>
    <s v="01                            "/>
    <s v="FORTALECIMIENTO SOCIAL"/>
    <x v="0"/>
    <n v="725803"/>
    <s v="0107                          "/>
    <s v="ASUNTOS JURIDICOS"/>
    <x v="6"/>
    <n v="21138"/>
    <s v="011       "/>
    <s v="ASESORIAS Y COMPARECENCIAS"/>
    <x v="16"/>
    <s v="PROYECTO"/>
    <n v="8199873"/>
    <s v="39203     "/>
    <s v="OTROS IMPUESTOS Y DERECHOS"/>
    <s v="39203-OTROS IMPUESTOS Y DERECH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3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3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3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3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7011392031101"/>
    <n v="930"/>
    <x v="7"/>
    <n v="0"/>
    <n v="0"/>
    <n v="0"/>
    <n v="0"/>
    <n v="0"/>
    <n v="0"/>
    <n v="0"/>
    <n v="0"/>
    <x v="1"/>
    <n v="8199178"/>
    <s v="30000     "/>
    <s v="SERVICIOS GENERALES"/>
    <x v="12"/>
    <n v="8199210"/>
    <s v="39000     "/>
    <s v="OTROS SERVICIOS GENERALES"/>
    <x v="28"/>
    <n v="8199409"/>
    <s v="39200     "/>
    <s v="IMPUESTOS Y DERECHOS"/>
    <x v="28"/>
    <n v="8199873"/>
    <s v="39203     "/>
    <s v="OTROS IMPUESTOS Y DERECHOS"/>
    <n v="725758"/>
    <s v="01                            "/>
    <s v="FORTALECIMIENTO SOCIAL"/>
    <x v="0"/>
    <n v="725803"/>
    <s v="0107                          "/>
    <s v="ASUNTOS JURIDICOS"/>
    <x v="6"/>
    <n v="21138"/>
    <s v="011       "/>
    <s v="ASESORIAS Y COMPARECENCIAS"/>
    <x v="16"/>
    <s v="PROYECTO"/>
    <n v="8199873"/>
    <s v="39203     "/>
    <s v="OTROS IMPUESTOS Y DERECHOS"/>
    <s v="39203-OTROS IMPUESTOS Y DERECH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3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3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3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3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7011392031101"/>
    <n v="930"/>
    <x v="8"/>
    <n v="0"/>
    <n v="0"/>
    <n v="0"/>
    <n v="0"/>
    <n v="0"/>
    <n v="0"/>
    <n v="0"/>
    <n v="0"/>
    <x v="1"/>
    <n v="8199178"/>
    <s v="30000     "/>
    <s v="SERVICIOS GENERALES"/>
    <x v="12"/>
    <n v="8199210"/>
    <s v="39000     "/>
    <s v="OTROS SERVICIOS GENERALES"/>
    <x v="28"/>
    <n v="8199409"/>
    <s v="39200     "/>
    <s v="IMPUESTOS Y DERECHOS"/>
    <x v="28"/>
    <n v="8199873"/>
    <s v="39203     "/>
    <s v="OTROS IMPUESTOS Y DERECHOS"/>
    <n v="725758"/>
    <s v="01                            "/>
    <s v="FORTALECIMIENTO SOCIAL"/>
    <x v="0"/>
    <n v="725803"/>
    <s v="0107                          "/>
    <s v="ASUNTOS JURIDICOS"/>
    <x v="6"/>
    <n v="21138"/>
    <s v="011       "/>
    <s v="ASESORIAS Y COMPARECENCIAS"/>
    <x v="16"/>
    <s v="PROYECTO"/>
    <n v="8199873"/>
    <s v="39203     "/>
    <s v="OTROS IMPUESTOS Y DERECHOS"/>
    <s v="39203-OTROS IMPUESTOS Y DERECH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3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3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3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3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7011392031101"/>
    <n v="930"/>
    <x v="9"/>
    <n v="0"/>
    <n v="360"/>
    <n v="0"/>
    <n v="358"/>
    <n v="358"/>
    <n v="0"/>
    <n v="358"/>
    <n v="358"/>
    <x v="1"/>
    <n v="8199178"/>
    <s v="30000     "/>
    <s v="SERVICIOS GENERALES"/>
    <x v="12"/>
    <n v="8199210"/>
    <s v="39000     "/>
    <s v="OTROS SERVICIOS GENERALES"/>
    <x v="28"/>
    <n v="8199409"/>
    <s v="39200     "/>
    <s v="IMPUESTOS Y DERECHOS"/>
    <x v="28"/>
    <n v="8199873"/>
    <s v="39203     "/>
    <s v="OTROS IMPUESTOS Y DERECHOS"/>
    <n v="725758"/>
    <s v="01                            "/>
    <s v="FORTALECIMIENTO SOCIAL"/>
    <x v="0"/>
    <n v="725803"/>
    <s v="0107                          "/>
    <s v="ASUNTOS JURIDICOS"/>
    <x v="6"/>
    <n v="21138"/>
    <s v="011       "/>
    <s v="ASESORIAS Y COMPARECENCIAS"/>
    <x v="16"/>
    <s v="PROYECTO"/>
    <n v="8199873"/>
    <s v="39203     "/>
    <s v="OTROS IMPUESTOS Y DERECHOS"/>
    <s v="39203-OTROS IMPUESTOS Y DERECH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3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3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3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3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7011392031101"/>
    <n v="930"/>
    <x v="10"/>
    <n v="0"/>
    <n v="0"/>
    <n v="0"/>
    <n v="0"/>
    <n v="0"/>
    <n v="0"/>
    <n v="0"/>
    <n v="0"/>
    <x v="1"/>
    <n v="8199178"/>
    <s v="30000     "/>
    <s v="SERVICIOS GENERALES"/>
    <x v="12"/>
    <n v="8199210"/>
    <s v="39000     "/>
    <s v="OTROS SERVICIOS GENERALES"/>
    <x v="28"/>
    <n v="8199409"/>
    <s v="39200     "/>
    <s v="IMPUESTOS Y DERECHOS"/>
    <x v="28"/>
    <n v="8199873"/>
    <s v="39203     "/>
    <s v="OTROS IMPUESTOS Y DERECHOS"/>
    <n v="725758"/>
    <s v="01                            "/>
    <s v="FORTALECIMIENTO SOCIAL"/>
    <x v="0"/>
    <n v="725803"/>
    <s v="0107                          "/>
    <s v="ASUNTOS JURIDICOS"/>
    <x v="6"/>
    <n v="21138"/>
    <s v="011       "/>
    <s v="ASESORIAS Y COMPARECENCIAS"/>
    <x v="16"/>
    <s v="PROYECTO"/>
    <n v="8199873"/>
    <s v="39203     "/>
    <s v="OTROS IMPUESTOS Y DERECHOS"/>
    <s v="39203-OTROS IMPUESTOS Y DERECH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3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3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3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3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360"/>
    <n v="0"/>
  </r>
  <r>
    <s v="0107011392031101"/>
    <n v="930"/>
    <x v="11"/>
    <n v="0"/>
    <n v="0"/>
    <n v="0"/>
    <n v="0"/>
    <n v="0"/>
    <n v="0"/>
    <n v="0"/>
    <n v="0"/>
    <x v="1"/>
    <n v="8199178"/>
    <s v="30000     "/>
    <s v="SERVICIOS GENERALES"/>
    <x v="12"/>
    <n v="8199210"/>
    <s v="39000     "/>
    <s v="OTROS SERVICIOS GENERALES"/>
    <x v="28"/>
    <n v="8199409"/>
    <s v="39200     "/>
    <s v="IMPUESTOS Y DERECHOS"/>
    <x v="28"/>
    <n v="8199873"/>
    <s v="39203     "/>
    <s v="OTROS IMPUESTOS Y DERECHOS"/>
    <n v="725758"/>
    <s v="01                            "/>
    <s v="FORTALECIMIENTO SOCIAL"/>
    <x v="0"/>
    <n v="725803"/>
    <s v="0107                          "/>
    <s v="ASUNTOS JURIDICOS"/>
    <x v="6"/>
    <n v="21138"/>
    <s v="011       "/>
    <s v="ASESORIAS Y COMPARECENCIAS"/>
    <x v="16"/>
    <s v="PROYECTO"/>
    <n v="8199873"/>
    <s v="39203     "/>
    <s v="OTROS IMPUESTOS Y DERECHOS"/>
    <s v="39203-OTROS IMPUESTOS Y DERECH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3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3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3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3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7042211011101"/>
    <n v="567"/>
    <x v="0"/>
    <n v="200"/>
    <n v="-2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03"/>
    <s v="0107                          "/>
    <s v="ASUNTOS JURIDICOS"/>
    <x v="6"/>
    <n v="21139"/>
    <s v="042       "/>
    <s v="PLATICAS ASUNTOS JURIDICOS"/>
    <x v="17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6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6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6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6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7042211011101"/>
    <n v="567"/>
    <x v="1"/>
    <n v="200"/>
    <n v="-2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03"/>
    <s v="0107                          "/>
    <s v="ASUNTOS JURIDICOS"/>
    <x v="6"/>
    <n v="21139"/>
    <s v="042       "/>
    <s v="PLATICAS ASUNTOS JURIDICOS"/>
    <x v="17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6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6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6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6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7042211011101"/>
    <n v="567"/>
    <x v="2"/>
    <n v="200"/>
    <n v="-2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03"/>
    <s v="0107                          "/>
    <s v="ASUNTOS JURIDICOS"/>
    <x v="6"/>
    <n v="21139"/>
    <s v="042       "/>
    <s v="PLATICAS ASUNTOS JURIDICOS"/>
    <x v="17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6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6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6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6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7042211011101"/>
    <n v="567"/>
    <x v="3"/>
    <n v="200"/>
    <n v="-2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03"/>
    <s v="0107                          "/>
    <s v="ASUNTOS JURIDICOS"/>
    <x v="6"/>
    <n v="21139"/>
    <s v="042       "/>
    <s v="PLATICAS ASUNTOS JURIDICOS"/>
    <x v="17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6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6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6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6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7042211011101"/>
    <n v="567"/>
    <x v="4"/>
    <n v="200"/>
    <n v="-2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03"/>
    <s v="0107                          "/>
    <s v="ASUNTOS JURIDICOS"/>
    <x v="6"/>
    <n v="21139"/>
    <s v="042       "/>
    <s v="PLATICAS ASUNTOS JURIDICOS"/>
    <x v="17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6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6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6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6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7042211011101"/>
    <n v="567"/>
    <x v="5"/>
    <n v="200"/>
    <n v="-2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03"/>
    <s v="0107                          "/>
    <s v="ASUNTOS JURIDICOS"/>
    <x v="6"/>
    <n v="21139"/>
    <s v="042       "/>
    <s v="PLATICAS ASUNTOS JURIDICOS"/>
    <x v="17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6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6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6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6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7042211011101"/>
    <n v="567"/>
    <x v="6"/>
    <n v="200"/>
    <n v="-2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03"/>
    <s v="0107                          "/>
    <s v="ASUNTOS JURIDICOS"/>
    <x v="6"/>
    <n v="21139"/>
    <s v="042       "/>
    <s v="PLATICAS ASUNTOS JURIDICOS"/>
    <x v="17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6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6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6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6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7042211011101"/>
    <n v="567"/>
    <x v="7"/>
    <n v="200"/>
    <n v="-2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03"/>
    <s v="0107                          "/>
    <s v="ASUNTOS JURIDICOS"/>
    <x v="6"/>
    <n v="21139"/>
    <s v="042       "/>
    <s v="PLATICAS ASUNTOS JURIDICOS"/>
    <x v="17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6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6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6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6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7042211011101"/>
    <n v="567"/>
    <x v="8"/>
    <n v="200"/>
    <n v="-2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03"/>
    <s v="0107                          "/>
    <s v="ASUNTOS JURIDICOS"/>
    <x v="6"/>
    <n v="21139"/>
    <s v="042       "/>
    <s v="PLATICAS ASUNTOS JURIDICOS"/>
    <x v="17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6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6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6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6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7042211011101"/>
    <n v="567"/>
    <x v="9"/>
    <n v="200"/>
    <n v="-2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03"/>
    <s v="0107                          "/>
    <s v="ASUNTOS JURIDICOS"/>
    <x v="6"/>
    <n v="21139"/>
    <s v="042       "/>
    <s v="PLATICAS ASUNTOS JURIDICOS"/>
    <x v="17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6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6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6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6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7042211011101"/>
    <n v="567"/>
    <x v="10"/>
    <n v="200"/>
    <n v="-2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03"/>
    <s v="0107                          "/>
    <s v="ASUNTOS JURIDICOS"/>
    <x v="6"/>
    <n v="21139"/>
    <s v="042       "/>
    <s v="PLATICAS ASUNTOS JURIDICOS"/>
    <x v="17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6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6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6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6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7042211011101"/>
    <n v="567"/>
    <x v="11"/>
    <n v="200"/>
    <n v="-2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03"/>
    <s v="0107                          "/>
    <s v="ASUNTOS JURIDICOS"/>
    <x v="6"/>
    <n v="21139"/>
    <s v="042       "/>
    <s v="PLATICAS ASUNTOS JURIDICOS"/>
    <x v="17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6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6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6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6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2400"/>
  </r>
  <r>
    <s v="0107042253011101"/>
    <n v="907"/>
    <x v="0"/>
    <n v="0"/>
    <n v="0"/>
    <n v="0"/>
    <n v="0"/>
    <n v="0"/>
    <n v="0"/>
    <n v="0"/>
    <n v="0"/>
    <x v="0"/>
    <n v="8199177"/>
    <s v="20000     "/>
    <s v="MATERIALES Y SUMINISTROS"/>
    <x v="18"/>
    <n v="8199193"/>
    <s v="25000     "/>
    <s v="PRODUCTOS QUÍMICOS, FARMACÉUTICOS Y DE LABORATORIO"/>
    <x v="40"/>
    <n v="8199312"/>
    <s v="25300     "/>
    <s v="MEDICINAS Y PRODUCTOS FARMACÉUTICOS"/>
    <x v="42"/>
    <n v="8199692"/>
    <s v="25301     "/>
    <s v="MEDICINAS Y PROD. FARMACEUTICOS"/>
    <n v="725758"/>
    <s v="01                            "/>
    <s v="FORTALECIMIENTO SOCIAL"/>
    <x v="0"/>
    <n v="725803"/>
    <s v="0107                          "/>
    <s v="ASUNTOS JURIDICOS"/>
    <x v="6"/>
    <n v="21139"/>
    <s v="042       "/>
    <s v="PLATICAS ASUNTOS JURIDICOS"/>
    <x v="17"/>
    <s v="PROYECTO"/>
    <n v="8199692"/>
    <s v="25301     "/>
    <s v="MEDICINAS Y PROD. FARMACEUTICOS"/>
    <s v="25301-MEDICINAS Y PROD. FARMACEUT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0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0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0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0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7042253011101"/>
    <n v="907"/>
    <x v="1"/>
    <n v="0"/>
    <n v="0"/>
    <n v="0"/>
    <n v="0"/>
    <n v="0"/>
    <n v="0"/>
    <n v="0"/>
    <n v="0"/>
    <x v="0"/>
    <n v="8199177"/>
    <s v="20000     "/>
    <s v="MATERIALES Y SUMINISTROS"/>
    <x v="18"/>
    <n v="8199193"/>
    <s v="25000     "/>
    <s v="PRODUCTOS QUÍMICOS, FARMACÉUTICOS Y DE LABORATORIO"/>
    <x v="40"/>
    <n v="8199312"/>
    <s v="25300     "/>
    <s v="MEDICINAS Y PRODUCTOS FARMACÉUTICOS"/>
    <x v="42"/>
    <n v="8199692"/>
    <s v="25301     "/>
    <s v="MEDICINAS Y PROD. FARMACEUTICOS"/>
    <n v="725758"/>
    <s v="01                            "/>
    <s v="FORTALECIMIENTO SOCIAL"/>
    <x v="0"/>
    <n v="725803"/>
    <s v="0107                          "/>
    <s v="ASUNTOS JURIDICOS"/>
    <x v="6"/>
    <n v="21139"/>
    <s v="042       "/>
    <s v="PLATICAS ASUNTOS JURIDICOS"/>
    <x v="17"/>
    <s v="PROYECTO"/>
    <n v="8199692"/>
    <s v="25301     "/>
    <s v="MEDICINAS Y PROD. FARMACEUTICOS"/>
    <s v="25301-MEDICINAS Y PROD. FARMACEUT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0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0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0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0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7042253011101"/>
    <n v="907"/>
    <x v="2"/>
    <n v="0"/>
    <n v="0"/>
    <n v="0"/>
    <n v="0"/>
    <n v="0"/>
    <n v="0"/>
    <n v="0"/>
    <n v="0"/>
    <x v="0"/>
    <n v="8199177"/>
    <s v="20000     "/>
    <s v="MATERIALES Y SUMINISTROS"/>
    <x v="18"/>
    <n v="8199193"/>
    <s v="25000     "/>
    <s v="PRODUCTOS QUÍMICOS, FARMACÉUTICOS Y DE LABORATORIO"/>
    <x v="40"/>
    <n v="8199312"/>
    <s v="25300     "/>
    <s v="MEDICINAS Y PRODUCTOS FARMACÉUTICOS"/>
    <x v="42"/>
    <n v="8199692"/>
    <s v="25301     "/>
    <s v="MEDICINAS Y PROD. FARMACEUTICOS"/>
    <n v="725758"/>
    <s v="01                            "/>
    <s v="FORTALECIMIENTO SOCIAL"/>
    <x v="0"/>
    <n v="725803"/>
    <s v="0107                          "/>
    <s v="ASUNTOS JURIDICOS"/>
    <x v="6"/>
    <n v="21139"/>
    <s v="042       "/>
    <s v="PLATICAS ASUNTOS JURIDICOS"/>
    <x v="17"/>
    <s v="PROYECTO"/>
    <n v="8199692"/>
    <s v="25301     "/>
    <s v="MEDICINAS Y PROD. FARMACEUTICOS"/>
    <s v="25301-MEDICINAS Y PROD. FARMACEUT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0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0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0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0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7042253011101"/>
    <n v="907"/>
    <x v="3"/>
    <n v="0"/>
    <n v="0"/>
    <n v="0"/>
    <n v="0"/>
    <n v="0"/>
    <n v="0"/>
    <n v="0"/>
    <n v="0"/>
    <x v="0"/>
    <n v="8199177"/>
    <s v="20000     "/>
    <s v="MATERIALES Y SUMINISTROS"/>
    <x v="18"/>
    <n v="8199193"/>
    <s v="25000     "/>
    <s v="PRODUCTOS QUÍMICOS, FARMACÉUTICOS Y DE LABORATORIO"/>
    <x v="40"/>
    <n v="8199312"/>
    <s v="25300     "/>
    <s v="MEDICINAS Y PRODUCTOS FARMACÉUTICOS"/>
    <x v="42"/>
    <n v="8199692"/>
    <s v="25301     "/>
    <s v="MEDICINAS Y PROD. FARMACEUTICOS"/>
    <n v="725758"/>
    <s v="01                            "/>
    <s v="FORTALECIMIENTO SOCIAL"/>
    <x v="0"/>
    <n v="725803"/>
    <s v="0107                          "/>
    <s v="ASUNTOS JURIDICOS"/>
    <x v="6"/>
    <n v="21139"/>
    <s v="042       "/>
    <s v="PLATICAS ASUNTOS JURIDICOS"/>
    <x v="17"/>
    <s v="PROYECTO"/>
    <n v="8199692"/>
    <s v="25301     "/>
    <s v="MEDICINAS Y PROD. FARMACEUTICOS"/>
    <s v="25301-MEDICINAS Y PROD. FARMACEUT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0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0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0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0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7042253011101"/>
    <n v="907"/>
    <x v="4"/>
    <n v="0"/>
    <n v="0"/>
    <n v="0"/>
    <n v="0"/>
    <n v="0"/>
    <n v="0"/>
    <n v="0"/>
    <n v="0"/>
    <x v="0"/>
    <n v="8199177"/>
    <s v="20000     "/>
    <s v="MATERIALES Y SUMINISTROS"/>
    <x v="18"/>
    <n v="8199193"/>
    <s v="25000     "/>
    <s v="PRODUCTOS QUÍMICOS, FARMACÉUTICOS Y DE LABORATORIO"/>
    <x v="40"/>
    <n v="8199312"/>
    <s v="25300     "/>
    <s v="MEDICINAS Y PRODUCTOS FARMACÉUTICOS"/>
    <x v="42"/>
    <n v="8199692"/>
    <s v="25301     "/>
    <s v="MEDICINAS Y PROD. FARMACEUTICOS"/>
    <n v="725758"/>
    <s v="01                            "/>
    <s v="FORTALECIMIENTO SOCIAL"/>
    <x v="0"/>
    <n v="725803"/>
    <s v="0107                          "/>
    <s v="ASUNTOS JURIDICOS"/>
    <x v="6"/>
    <n v="21139"/>
    <s v="042       "/>
    <s v="PLATICAS ASUNTOS JURIDICOS"/>
    <x v="17"/>
    <s v="PROYECTO"/>
    <n v="8199692"/>
    <s v="25301     "/>
    <s v="MEDICINAS Y PROD. FARMACEUTICOS"/>
    <s v="25301-MEDICINAS Y PROD. FARMACEUT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0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0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0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0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7042253011101"/>
    <n v="907"/>
    <x v="5"/>
    <n v="0"/>
    <n v="0"/>
    <n v="0"/>
    <n v="0"/>
    <n v="0"/>
    <n v="0"/>
    <n v="0"/>
    <n v="0"/>
    <x v="0"/>
    <n v="8199177"/>
    <s v="20000     "/>
    <s v="MATERIALES Y SUMINISTROS"/>
    <x v="18"/>
    <n v="8199193"/>
    <s v="25000     "/>
    <s v="PRODUCTOS QUÍMICOS, FARMACÉUTICOS Y DE LABORATORIO"/>
    <x v="40"/>
    <n v="8199312"/>
    <s v="25300     "/>
    <s v="MEDICINAS Y PRODUCTOS FARMACÉUTICOS"/>
    <x v="42"/>
    <n v="8199692"/>
    <s v="25301     "/>
    <s v="MEDICINAS Y PROD. FARMACEUTICOS"/>
    <n v="725758"/>
    <s v="01                            "/>
    <s v="FORTALECIMIENTO SOCIAL"/>
    <x v="0"/>
    <n v="725803"/>
    <s v="0107                          "/>
    <s v="ASUNTOS JURIDICOS"/>
    <x v="6"/>
    <n v="21139"/>
    <s v="042       "/>
    <s v="PLATICAS ASUNTOS JURIDICOS"/>
    <x v="17"/>
    <s v="PROYECTO"/>
    <n v="8199692"/>
    <s v="25301     "/>
    <s v="MEDICINAS Y PROD. FARMACEUTICOS"/>
    <s v="25301-MEDICINAS Y PROD. FARMACEUT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0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0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0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0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7042253011101"/>
    <n v="907"/>
    <x v="6"/>
    <n v="0"/>
    <n v="0"/>
    <n v="0"/>
    <n v="0"/>
    <n v="0"/>
    <n v="0"/>
    <n v="0"/>
    <n v="0"/>
    <x v="0"/>
    <n v="8199177"/>
    <s v="20000     "/>
    <s v="MATERIALES Y SUMINISTROS"/>
    <x v="18"/>
    <n v="8199193"/>
    <s v="25000     "/>
    <s v="PRODUCTOS QUÍMICOS, FARMACÉUTICOS Y DE LABORATORIO"/>
    <x v="40"/>
    <n v="8199312"/>
    <s v="25300     "/>
    <s v="MEDICINAS Y PRODUCTOS FARMACÉUTICOS"/>
    <x v="42"/>
    <n v="8199692"/>
    <s v="25301     "/>
    <s v="MEDICINAS Y PROD. FARMACEUTICOS"/>
    <n v="725758"/>
    <s v="01                            "/>
    <s v="FORTALECIMIENTO SOCIAL"/>
    <x v="0"/>
    <n v="725803"/>
    <s v="0107                          "/>
    <s v="ASUNTOS JURIDICOS"/>
    <x v="6"/>
    <n v="21139"/>
    <s v="042       "/>
    <s v="PLATICAS ASUNTOS JURIDICOS"/>
    <x v="17"/>
    <s v="PROYECTO"/>
    <n v="8199692"/>
    <s v="25301     "/>
    <s v="MEDICINAS Y PROD. FARMACEUTICOS"/>
    <s v="25301-MEDICINAS Y PROD. FARMACEUT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0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0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0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0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7042253011101"/>
    <n v="907"/>
    <x v="7"/>
    <n v="0"/>
    <n v="530.82000000000005"/>
    <n v="0"/>
    <n v="530.82000000000005"/>
    <n v="530.82000000000005"/>
    <n v="0"/>
    <n v="530.82000000000005"/>
    <n v="530.82000000000005"/>
    <x v="0"/>
    <n v="8199177"/>
    <s v="20000     "/>
    <s v="MATERIALES Y SUMINISTROS"/>
    <x v="18"/>
    <n v="8199193"/>
    <s v="25000     "/>
    <s v="PRODUCTOS QUÍMICOS, FARMACÉUTICOS Y DE LABORATORIO"/>
    <x v="40"/>
    <n v="8199312"/>
    <s v="25300     "/>
    <s v="MEDICINAS Y PRODUCTOS FARMACÉUTICOS"/>
    <x v="42"/>
    <n v="8199692"/>
    <s v="25301     "/>
    <s v="MEDICINAS Y PROD. FARMACEUTICOS"/>
    <n v="725758"/>
    <s v="01                            "/>
    <s v="FORTALECIMIENTO SOCIAL"/>
    <x v="0"/>
    <n v="725803"/>
    <s v="0107                          "/>
    <s v="ASUNTOS JURIDICOS"/>
    <x v="6"/>
    <n v="21139"/>
    <s v="042       "/>
    <s v="PLATICAS ASUNTOS JURIDICOS"/>
    <x v="17"/>
    <s v="PROYECTO"/>
    <n v="8199692"/>
    <s v="25301     "/>
    <s v="MEDICINAS Y PROD. FARMACEUTICOS"/>
    <s v="25301-MEDICINAS Y PROD. FARMACEUT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0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0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0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0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7042253011101"/>
    <n v="907"/>
    <x v="8"/>
    <n v="0"/>
    <n v="0"/>
    <n v="0"/>
    <n v="0"/>
    <n v="0"/>
    <n v="0"/>
    <n v="0"/>
    <n v="0"/>
    <x v="0"/>
    <n v="8199177"/>
    <s v="20000     "/>
    <s v="MATERIALES Y SUMINISTROS"/>
    <x v="18"/>
    <n v="8199193"/>
    <s v="25000     "/>
    <s v="PRODUCTOS QUÍMICOS, FARMACÉUTICOS Y DE LABORATORIO"/>
    <x v="40"/>
    <n v="8199312"/>
    <s v="25300     "/>
    <s v="MEDICINAS Y PRODUCTOS FARMACÉUTICOS"/>
    <x v="42"/>
    <n v="8199692"/>
    <s v="25301     "/>
    <s v="MEDICINAS Y PROD. FARMACEUTICOS"/>
    <n v="725758"/>
    <s v="01                            "/>
    <s v="FORTALECIMIENTO SOCIAL"/>
    <x v="0"/>
    <n v="725803"/>
    <s v="0107                          "/>
    <s v="ASUNTOS JURIDICOS"/>
    <x v="6"/>
    <n v="21139"/>
    <s v="042       "/>
    <s v="PLATICAS ASUNTOS JURIDICOS"/>
    <x v="17"/>
    <s v="PROYECTO"/>
    <n v="8199692"/>
    <s v="25301     "/>
    <s v="MEDICINAS Y PROD. FARMACEUTICOS"/>
    <s v="25301-MEDICINAS Y PROD. FARMACEUT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0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0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0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0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530.82000000000005"/>
    <n v="0"/>
  </r>
  <r>
    <s v="0107042253011101"/>
    <n v="907"/>
    <x v="9"/>
    <n v="0"/>
    <n v="0"/>
    <n v="0"/>
    <n v="0"/>
    <n v="0"/>
    <n v="0"/>
    <n v="0"/>
    <n v="0"/>
    <x v="0"/>
    <n v="8199177"/>
    <s v="20000     "/>
    <s v="MATERIALES Y SUMINISTROS"/>
    <x v="18"/>
    <n v="8199193"/>
    <s v="25000     "/>
    <s v="PRODUCTOS QUÍMICOS, FARMACÉUTICOS Y DE LABORATORIO"/>
    <x v="40"/>
    <n v="8199312"/>
    <s v="25300     "/>
    <s v="MEDICINAS Y PRODUCTOS FARMACÉUTICOS"/>
    <x v="42"/>
    <n v="8199692"/>
    <s v="25301     "/>
    <s v="MEDICINAS Y PROD. FARMACEUTICOS"/>
    <n v="725758"/>
    <s v="01                            "/>
    <s v="FORTALECIMIENTO SOCIAL"/>
    <x v="0"/>
    <n v="725803"/>
    <s v="0107                          "/>
    <s v="ASUNTOS JURIDICOS"/>
    <x v="6"/>
    <n v="21139"/>
    <s v="042       "/>
    <s v="PLATICAS ASUNTOS JURIDICOS"/>
    <x v="17"/>
    <s v="PROYECTO"/>
    <n v="8199692"/>
    <s v="25301     "/>
    <s v="MEDICINAS Y PROD. FARMACEUTICOS"/>
    <s v="25301-MEDICINAS Y PROD. FARMACEUT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0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0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0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0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7042253011101"/>
    <n v="907"/>
    <x v="10"/>
    <n v="0"/>
    <n v="0"/>
    <n v="0"/>
    <n v="0"/>
    <n v="0"/>
    <n v="0"/>
    <n v="0"/>
    <n v="0"/>
    <x v="0"/>
    <n v="8199177"/>
    <s v="20000     "/>
    <s v="MATERIALES Y SUMINISTROS"/>
    <x v="18"/>
    <n v="8199193"/>
    <s v="25000     "/>
    <s v="PRODUCTOS QUÍMICOS, FARMACÉUTICOS Y DE LABORATORIO"/>
    <x v="40"/>
    <n v="8199312"/>
    <s v="25300     "/>
    <s v="MEDICINAS Y PRODUCTOS FARMACÉUTICOS"/>
    <x v="42"/>
    <n v="8199692"/>
    <s v="25301     "/>
    <s v="MEDICINAS Y PROD. FARMACEUTICOS"/>
    <n v="725758"/>
    <s v="01                            "/>
    <s v="FORTALECIMIENTO SOCIAL"/>
    <x v="0"/>
    <n v="725803"/>
    <s v="0107                          "/>
    <s v="ASUNTOS JURIDICOS"/>
    <x v="6"/>
    <n v="21139"/>
    <s v="042       "/>
    <s v="PLATICAS ASUNTOS JURIDICOS"/>
    <x v="17"/>
    <s v="PROYECTO"/>
    <n v="8199692"/>
    <s v="25301     "/>
    <s v="MEDICINAS Y PROD. FARMACEUTICOS"/>
    <s v="25301-MEDICINAS Y PROD. FARMACEUT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0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0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0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0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7042253011101"/>
    <n v="907"/>
    <x v="11"/>
    <n v="0"/>
    <n v="0"/>
    <n v="0"/>
    <n v="0"/>
    <n v="0"/>
    <n v="0"/>
    <n v="0"/>
    <n v="0"/>
    <x v="0"/>
    <n v="8199177"/>
    <s v="20000     "/>
    <s v="MATERIALES Y SUMINISTROS"/>
    <x v="18"/>
    <n v="8199193"/>
    <s v="25000     "/>
    <s v="PRODUCTOS QUÍMICOS, FARMACÉUTICOS Y DE LABORATORIO"/>
    <x v="40"/>
    <n v="8199312"/>
    <s v="25300     "/>
    <s v="MEDICINAS Y PRODUCTOS FARMACÉUTICOS"/>
    <x v="42"/>
    <n v="8199692"/>
    <s v="25301     "/>
    <s v="MEDICINAS Y PROD. FARMACEUTICOS"/>
    <n v="725758"/>
    <s v="01                            "/>
    <s v="FORTALECIMIENTO SOCIAL"/>
    <x v="0"/>
    <n v="725803"/>
    <s v="0107                          "/>
    <s v="ASUNTOS JURIDICOS"/>
    <x v="6"/>
    <n v="21139"/>
    <s v="042       "/>
    <s v="PLATICAS ASUNTOS JURIDICOS"/>
    <x v="17"/>
    <s v="PROYECTO"/>
    <n v="8199692"/>
    <s v="25301     "/>
    <s v="MEDICINAS Y PROD. FARMACEUTICOS"/>
    <s v="25301-MEDICINAS Y PROD. FARMACEUT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0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0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0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0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7042261021101"/>
    <n v="568"/>
    <x v="0"/>
    <n v="216"/>
    <n v="0"/>
    <n v="0"/>
    <n v="0"/>
    <n v="0"/>
    <n v="0"/>
    <n v="0"/>
    <n v="0"/>
    <x v="0"/>
    <n v="8199177"/>
    <s v="20000     "/>
    <s v="MATERIALES Y SUMINISTROS"/>
    <x v="15"/>
    <n v="8199198"/>
    <s v="26000     "/>
    <s v="COMBUSTIBLES, LUBRICANTES Y ADITIVOS"/>
    <x v="34"/>
    <n v="8199316"/>
    <s v="26100     "/>
    <s v="COMBUSTIBLES, LUBRICANTES Y ADITIVOS"/>
    <x v="35"/>
    <n v="8199730"/>
    <s v="26102     "/>
    <s v="COMBUSTIBLES, LUBRICANTES Y ADITIVOS PARA VEHÍCULOS TERRESTRES , AÉREOS, MARÍTIMOS, LACUSTRES Y FLUVIALES DESTINADOS A SERVICIOS PÚBLICOS Y LA OPERACIÓN DE PROGRAMAS PÚBLICOS"/>
    <n v="725758"/>
    <s v="01                            "/>
    <s v="FORTALECIMIENTO SOCIAL"/>
    <x v="0"/>
    <n v="725803"/>
    <s v="0107                          "/>
    <s v="ASUNTOS JURIDICOS"/>
    <x v="6"/>
    <n v="21139"/>
    <s v="042       "/>
    <s v="PLATICAS ASUNTOS JURIDICOS"/>
    <x v="17"/>
    <s v="PROYECTO"/>
    <n v="8199730"/>
    <s v="26102     "/>
    <s v="COMBUSTIBLES, LUBRICANTES Y ADITIVOS PARA VEHÍCULOS TERRESTRES , AÉREOS, MARÍTIMOS, LACUSTRES Y FLUVIALES DESTINADOS A SERVICIOS PÚBLICOS Y LA OPERACIÓN DE PROGRAMAS PÚBLICOS"/>
    <s v="26102-COMBUSTIBLES, LUBRICANTES Y ADITIVOS PARA VEHÍCULOS TERRESTRES , AÉREOS, MARÍTIMOS, LACUSTRES Y FLUVIALES DESTINADOS A SERVICIOS PÚBLICOS Y LA OPERACIÓN DE PROGRAMAS PÚ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6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6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6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6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7042261021101"/>
    <n v="568"/>
    <x v="1"/>
    <n v="216"/>
    <n v="0"/>
    <n v="0"/>
    <n v="432"/>
    <n v="432"/>
    <n v="0"/>
    <n v="432"/>
    <n v="432"/>
    <x v="0"/>
    <n v="8199177"/>
    <s v="20000     "/>
    <s v="MATERIALES Y SUMINISTROS"/>
    <x v="15"/>
    <n v="8199198"/>
    <s v="26000     "/>
    <s v="COMBUSTIBLES, LUBRICANTES Y ADITIVOS"/>
    <x v="34"/>
    <n v="8199316"/>
    <s v="26100     "/>
    <s v="COMBUSTIBLES, LUBRICANTES Y ADITIVOS"/>
    <x v="35"/>
    <n v="8199730"/>
    <s v="26102     "/>
    <s v="COMBUSTIBLES, LUBRICANTES Y ADITIVOS PARA VEHÍCULOS TERRESTRES , AÉREOS, MARÍTIMOS, LACUSTRES Y FLUVIALES DESTINADOS A SERVICIOS PÚBLICOS Y LA OPERACIÓN DE PROGRAMAS PÚBLICOS"/>
    <n v="725758"/>
    <s v="01                            "/>
    <s v="FORTALECIMIENTO SOCIAL"/>
    <x v="0"/>
    <n v="725803"/>
    <s v="0107                          "/>
    <s v="ASUNTOS JURIDICOS"/>
    <x v="6"/>
    <n v="21139"/>
    <s v="042       "/>
    <s v="PLATICAS ASUNTOS JURIDICOS"/>
    <x v="17"/>
    <s v="PROYECTO"/>
    <n v="8199730"/>
    <s v="26102     "/>
    <s v="COMBUSTIBLES, LUBRICANTES Y ADITIVOS PARA VEHÍCULOS TERRESTRES , AÉREOS, MARÍTIMOS, LACUSTRES Y FLUVIALES DESTINADOS A SERVICIOS PÚBLICOS Y LA OPERACIÓN DE PROGRAMAS PÚBLICOS"/>
    <s v="26102-COMBUSTIBLES, LUBRICANTES Y ADITIVOS PARA VEHÍCULOS TERRESTRES , AÉREOS, MARÍTIMOS, LACUSTRES Y FLUVIALES DESTINADOS A SERVICIOS PÚBLICOS Y LA OPERACIÓN DE PROGRAMAS PÚ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6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6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6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6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7042261021101"/>
    <n v="568"/>
    <x v="2"/>
    <n v="216"/>
    <n v="0"/>
    <n v="0"/>
    <n v="216"/>
    <n v="216"/>
    <n v="0"/>
    <n v="216"/>
    <n v="216"/>
    <x v="0"/>
    <n v="8199177"/>
    <s v="20000     "/>
    <s v="MATERIALES Y SUMINISTROS"/>
    <x v="15"/>
    <n v="8199198"/>
    <s v="26000     "/>
    <s v="COMBUSTIBLES, LUBRICANTES Y ADITIVOS"/>
    <x v="34"/>
    <n v="8199316"/>
    <s v="26100     "/>
    <s v="COMBUSTIBLES, LUBRICANTES Y ADITIVOS"/>
    <x v="35"/>
    <n v="8199730"/>
    <s v="26102     "/>
    <s v="COMBUSTIBLES, LUBRICANTES Y ADITIVOS PARA VEHÍCULOS TERRESTRES , AÉREOS, MARÍTIMOS, LACUSTRES Y FLUVIALES DESTINADOS A SERVICIOS PÚBLICOS Y LA OPERACIÓN DE PROGRAMAS PÚBLICOS"/>
    <n v="725758"/>
    <s v="01                            "/>
    <s v="FORTALECIMIENTO SOCIAL"/>
    <x v="0"/>
    <n v="725803"/>
    <s v="0107                          "/>
    <s v="ASUNTOS JURIDICOS"/>
    <x v="6"/>
    <n v="21139"/>
    <s v="042       "/>
    <s v="PLATICAS ASUNTOS JURIDICOS"/>
    <x v="17"/>
    <s v="PROYECTO"/>
    <n v="8199730"/>
    <s v="26102     "/>
    <s v="COMBUSTIBLES, LUBRICANTES Y ADITIVOS PARA VEHÍCULOS TERRESTRES , AÉREOS, MARÍTIMOS, LACUSTRES Y FLUVIALES DESTINADOS A SERVICIOS PÚBLICOS Y LA OPERACIÓN DE PROGRAMAS PÚBLICOS"/>
    <s v="26102-COMBUSTIBLES, LUBRICANTES Y ADITIVOS PARA VEHÍCULOS TERRESTRES , AÉREOS, MARÍTIMOS, LACUSTRES Y FLUVIALES DESTINADOS A SERVICIOS PÚBLICOS Y LA OPERACIÓN DE PROGRAMAS PÚ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6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6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6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6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7042261021101"/>
    <n v="568"/>
    <x v="3"/>
    <n v="216"/>
    <n v="0"/>
    <n v="0"/>
    <n v="0"/>
    <n v="0"/>
    <n v="0"/>
    <n v="0"/>
    <n v="0"/>
    <x v="0"/>
    <n v="8199177"/>
    <s v="20000     "/>
    <s v="MATERIALES Y SUMINISTROS"/>
    <x v="15"/>
    <n v="8199198"/>
    <s v="26000     "/>
    <s v="COMBUSTIBLES, LUBRICANTES Y ADITIVOS"/>
    <x v="34"/>
    <n v="8199316"/>
    <s v="26100     "/>
    <s v="COMBUSTIBLES, LUBRICANTES Y ADITIVOS"/>
    <x v="35"/>
    <n v="8199730"/>
    <s v="26102     "/>
    <s v="COMBUSTIBLES, LUBRICANTES Y ADITIVOS PARA VEHÍCULOS TERRESTRES , AÉREOS, MARÍTIMOS, LACUSTRES Y FLUVIALES DESTINADOS A SERVICIOS PÚBLICOS Y LA OPERACIÓN DE PROGRAMAS PÚBLICOS"/>
    <n v="725758"/>
    <s v="01                            "/>
    <s v="FORTALECIMIENTO SOCIAL"/>
    <x v="0"/>
    <n v="725803"/>
    <s v="0107                          "/>
    <s v="ASUNTOS JURIDICOS"/>
    <x v="6"/>
    <n v="21139"/>
    <s v="042       "/>
    <s v="PLATICAS ASUNTOS JURIDICOS"/>
    <x v="17"/>
    <s v="PROYECTO"/>
    <n v="8199730"/>
    <s v="26102     "/>
    <s v="COMBUSTIBLES, LUBRICANTES Y ADITIVOS PARA VEHÍCULOS TERRESTRES , AÉREOS, MARÍTIMOS, LACUSTRES Y FLUVIALES DESTINADOS A SERVICIOS PÚBLICOS Y LA OPERACIÓN DE PROGRAMAS PÚBLICOS"/>
    <s v="26102-COMBUSTIBLES, LUBRICANTES Y ADITIVOS PARA VEHÍCULOS TERRESTRES , AÉREOS, MARÍTIMOS, LACUSTRES Y FLUVIALES DESTINADOS A SERVICIOS PÚBLICOS Y LA OPERACIÓN DE PROGRAMAS PÚ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6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6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6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6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7042261021101"/>
    <n v="568"/>
    <x v="4"/>
    <n v="217"/>
    <n v="0"/>
    <n v="0"/>
    <n v="433"/>
    <n v="433"/>
    <n v="0"/>
    <n v="433"/>
    <n v="433"/>
    <x v="0"/>
    <n v="8199177"/>
    <s v="20000     "/>
    <s v="MATERIALES Y SUMINISTROS"/>
    <x v="15"/>
    <n v="8199198"/>
    <s v="26000     "/>
    <s v="COMBUSTIBLES, LUBRICANTES Y ADITIVOS"/>
    <x v="34"/>
    <n v="8199316"/>
    <s v="26100     "/>
    <s v="COMBUSTIBLES, LUBRICANTES Y ADITIVOS"/>
    <x v="35"/>
    <n v="8199730"/>
    <s v="26102     "/>
    <s v="COMBUSTIBLES, LUBRICANTES Y ADITIVOS PARA VEHÍCULOS TERRESTRES , AÉREOS, MARÍTIMOS, LACUSTRES Y FLUVIALES DESTINADOS A SERVICIOS PÚBLICOS Y LA OPERACIÓN DE PROGRAMAS PÚBLICOS"/>
    <n v="725758"/>
    <s v="01                            "/>
    <s v="FORTALECIMIENTO SOCIAL"/>
    <x v="0"/>
    <n v="725803"/>
    <s v="0107                          "/>
    <s v="ASUNTOS JURIDICOS"/>
    <x v="6"/>
    <n v="21139"/>
    <s v="042       "/>
    <s v="PLATICAS ASUNTOS JURIDICOS"/>
    <x v="17"/>
    <s v="PROYECTO"/>
    <n v="8199730"/>
    <s v="26102     "/>
    <s v="COMBUSTIBLES, LUBRICANTES Y ADITIVOS PARA VEHÍCULOS TERRESTRES , AÉREOS, MARÍTIMOS, LACUSTRES Y FLUVIALES DESTINADOS A SERVICIOS PÚBLICOS Y LA OPERACIÓN DE PROGRAMAS PÚBLICOS"/>
    <s v="26102-COMBUSTIBLES, LUBRICANTES Y ADITIVOS PARA VEHÍCULOS TERRESTRES , AÉREOS, MARÍTIMOS, LACUSTRES Y FLUVIALES DESTINADOS A SERVICIOS PÚBLICOS Y LA OPERACIÓN DE PROGRAMAS PÚ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6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6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6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6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7042261021101"/>
    <n v="568"/>
    <x v="5"/>
    <n v="217"/>
    <n v="0"/>
    <n v="0"/>
    <n v="217"/>
    <n v="217"/>
    <n v="0"/>
    <n v="217"/>
    <n v="217"/>
    <x v="0"/>
    <n v="8199177"/>
    <s v="20000     "/>
    <s v="MATERIALES Y SUMINISTROS"/>
    <x v="15"/>
    <n v="8199198"/>
    <s v="26000     "/>
    <s v="COMBUSTIBLES, LUBRICANTES Y ADITIVOS"/>
    <x v="34"/>
    <n v="8199316"/>
    <s v="26100     "/>
    <s v="COMBUSTIBLES, LUBRICANTES Y ADITIVOS"/>
    <x v="35"/>
    <n v="8199730"/>
    <s v="26102     "/>
    <s v="COMBUSTIBLES, LUBRICANTES Y ADITIVOS PARA VEHÍCULOS TERRESTRES , AÉREOS, MARÍTIMOS, LACUSTRES Y FLUVIALES DESTINADOS A SERVICIOS PÚBLICOS Y LA OPERACIÓN DE PROGRAMAS PÚBLICOS"/>
    <n v="725758"/>
    <s v="01                            "/>
    <s v="FORTALECIMIENTO SOCIAL"/>
    <x v="0"/>
    <n v="725803"/>
    <s v="0107                          "/>
    <s v="ASUNTOS JURIDICOS"/>
    <x v="6"/>
    <n v="21139"/>
    <s v="042       "/>
    <s v="PLATICAS ASUNTOS JURIDICOS"/>
    <x v="17"/>
    <s v="PROYECTO"/>
    <n v="8199730"/>
    <s v="26102     "/>
    <s v="COMBUSTIBLES, LUBRICANTES Y ADITIVOS PARA VEHÍCULOS TERRESTRES , AÉREOS, MARÍTIMOS, LACUSTRES Y FLUVIALES DESTINADOS A SERVICIOS PÚBLICOS Y LA OPERACIÓN DE PROGRAMAS PÚBLICOS"/>
    <s v="26102-COMBUSTIBLES, LUBRICANTES Y ADITIVOS PARA VEHÍCULOS TERRESTRES , AÉREOS, MARÍTIMOS, LACUSTRES Y FLUVIALES DESTINADOS A SERVICIOS PÚBLICOS Y LA OPERACIÓN DE PROGRAMAS PÚ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6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6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6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6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7042261021101"/>
    <n v="568"/>
    <x v="6"/>
    <n v="217"/>
    <n v="0"/>
    <n v="0"/>
    <n v="217"/>
    <n v="217"/>
    <n v="0"/>
    <n v="217"/>
    <n v="217"/>
    <x v="0"/>
    <n v="8199177"/>
    <s v="20000     "/>
    <s v="MATERIALES Y SUMINISTROS"/>
    <x v="15"/>
    <n v="8199198"/>
    <s v="26000     "/>
    <s v="COMBUSTIBLES, LUBRICANTES Y ADITIVOS"/>
    <x v="34"/>
    <n v="8199316"/>
    <s v="26100     "/>
    <s v="COMBUSTIBLES, LUBRICANTES Y ADITIVOS"/>
    <x v="35"/>
    <n v="8199730"/>
    <s v="26102     "/>
    <s v="COMBUSTIBLES, LUBRICANTES Y ADITIVOS PARA VEHÍCULOS TERRESTRES , AÉREOS, MARÍTIMOS, LACUSTRES Y FLUVIALES DESTINADOS A SERVICIOS PÚBLICOS Y LA OPERACIÓN DE PROGRAMAS PÚBLICOS"/>
    <n v="725758"/>
    <s v="01                            "/>
    <s v="FORTALECIMIENTO SOCIAL"/>
    <x v="0"/>
    <n v="725803"/>
    <s v="0107                          "/>
    <s v="ASUNTOS JURIDICOS"/>
    <x v="6"/>
    <n v="21139"/>
    <s v="042       "/>
    <s v="PLATICAS ASUNTOS JURIDICOS"/>
    <x v="17"/>
    <s v="PROYECTO"/>
    <n v="8199730"/>
    <s v="26102     "/>
    <s v="COMBUSTIBLES, LUBRICANTES Y ADITIVOS PARA VEHÍCULOS TERRESTRES , AÉREOS, MARÍTIMOS, LACUSTRES Y FLUVIALES DESTINADOS A SERVICIOS PÚBLICOS Y LA OPERACIÓN DE PROGRAMAS PÚBLICOS"/>
    <s v="26102-COMBUSTIBLES, LUBRICANTES Y ADITIVOS PARA VEHÍCULOS TERRESTRES , AÉREOS, MARÍTIMOS, LACUSTRES Y FLUVIALES DESTINADOS A SERVICIOS PÚBLICOS Y LA OPERACIÓN DE PROGRAMAS PÚ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6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6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6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6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7042261021101"/>
    <n v="568"/>
    <x v="7"/>
    <n v="217"/>
    <n v="0"/>
    <n v="0"/>
    <n v="33"/>
    <n v="33"/>
    <n v="0"/>
    <n v="33"/>
    <n v="33"/>
    <x v="0"/>
    <n v="8199177"/>
    <s v="20000     "/>
    <s v="MATERIALES Y SUMINISTROS"/>
    <x v="15"/>
    <n v="8199198"/>
    <s v="26000     "/>
    <s v="COMBUSTIBLES, LUBRICANTES Y ADITIVOS"/>
    <x v="34"/>
    <n v="8199316"/>
    <s v="26100     "/>
    <s v="COMBUSTIBLES, LUBRICANTES Y ADITIVOS"/>
    <x v="35"/>
    <n v="8199730"/>
    <s v="26102     "/>
    <s v="COMBUSTIBLES, LUBRICANTES Y ADITIVOS PARA VEHÍCULOS TERRESTRES , AÉREOS, MARÍTIMOS, LACUSTRES Y FLUVIALES DESTINADOS A SERVICIOS PÚBLICOS Y LA OPERACIÓN DE PROGRAMAS PÚBLICOS"/>
    <n v="725758"/>
    <s v="01                            "/>
    <s v="FORTALECIMIENTO SOCIAL"/>
    <x v="0"/>
    <n v="725803"/>
    <s v="0107                          "/>
    <s v="ASUNTOS JURIDICOS"/>
    <x v="6"/>
    <n v="21139"/>
    <s v="042       "/>
    <s v="PLATICAS ASUNTOS JURIDICOS"/>
    <x v="17"/>
    <s v="PROYECTO"/>
    <n v="8199730"/>
    <s v="26102     "/>
    <s v="COMBUSTIBLES, LUBRICANTES Y ADITIVOS PARA VEHÍCULOS TERRESTRES , AÉREOS, MARÍTIMOS, LACUSTRES Y FLUVIALES DESTINADOS A SERVICIOS PÚBLICOS Y LA OPERACIÓN DE PROGRAMAS PÚBLICOS"/>
    <s v="26102-COMBUSTIBLES, LUBRICANTES Y ADITIVOS PARA VEHÍCULOS TERRESTRES , AÉREOS, MARÍTIMOS, LACUSTRES Y FLUVIALES DESTINADOS A SERVICIOS PÚBLICOS Y LA OPERACIÓN DE PROGRAMAS PÚ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6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6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6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6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7042261021101"/>
    <n v="568"/>
    <x v="8"/>
    <n v="217"/>
    <n v="0"/>
    <n v="0"/>
    <n v="0"/>
    <n v="0"/>
    <n v="0"/>
    <n v="0"/>
    <n v="0"/>
    <x v="0"/>
    <n v="8199177"/>
    <s v="20000     "/>
    <s v="MATERIALES Y SUMINISTROS"/>
    <x v="15"/>
    <n v="8199198"/>
    <s v="26000     "/>
    <s v="COMBUSTIBLES, LUBRICANTES Y ADITIVOS"/>
    <x v="34"/>
    <n v="8199316"/>
    <s v="26100     "/>
    <s v="COMBUSTIBLES, LUBRICANTES Y ADITIVOS"/>
    <x v="35"/>
    <n v="8199730"/>
    <s v="26102     "/>
    <s v="COMBUSTIBLES, LUBRICANTES Y ADITIVOS PARA VEHÍCULOS TERRESTRES , AÉREOS, MARÍTIMOS, LACUSTRES Y FLUVIALES DESTINADOS A SERVICIOS PÚBLICOS Y LA OPERACIÓN DE PROGRAMAS PÚBLICOS"/>
    <n v="725758"/>
    <s v="01                            "/>
    <s v="FORTALECIMIENTO SOCIAL"/>
    <x v="0"/>
    <n v="725803"/>
    <s v="0107                          "/>
    <s v="ASUNTOS JURIDICOS"/>
    <x v="6"/>
    <n v="21139"/>
    <s v="042       "/>
    <s v="PLATICAS ASUNTOS JURIDICOS"/>
    <x v="17"/>
    <s v="PROYECTO"/>
    <n v="8199730"/>
    <s v="26102     "/>
    <s v="COMBUSTIBLES, LUBRICANTES Y ADITIVOS PARA VEHÍCULOS TERRESTRES , AÉREOS, MARÍTIMOS, LACUSTRES Y FLUVIALES DESTINADOS A SERVICIOS PÚBLICOS Y LA OPERACIÓN DE PROGRAMAS PÚBLICOS"/>
    <s v="26102-COMBUSTIBLES, LUBRICANTES Y ADITIVOS PARA VEHÍCULOS TERRESTRES , AÉREOS, MARÍTIMOS, LACUSTRES Y FLUVIALES DESTINADOS A SERVICIOS PÚBLICOS Y LA OPERACIÓN DE PROGRAMAS PÚ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6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6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6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6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7042261021101"/>
    <n v="568"/>
    <x v="9"/>
    <n v="217"/>
    <n v="0"/>
    <n v="0"/>
    <n v="0"/>
    <n v="0"/>
    <n v="0"/>
    <n v="0"/>
    <n v="0"/>
    <x v="0"/>
    <n v="8199177"/>
    <s v="20000     "/>
    <s v="MATERIALES Y SUMINISTROS"/>
    <x v="15"/>
    <n v="8199198"/>
    <s v="26000     "/>
    <s v="COMBUSTIBLES, LUBRICANTES Y ADITIVOS"/>
    <x v="34"/>
    <n v="8199316"/>
    <s v="26100     "/>
    <s v="COMBUSTIBLES, LUBRICANTES Y ADITIVOS"/>
    <x v="35"/>
    <n v="8199730"/>
    <s v="26102     "/>
    <s v="COMBUSTIBLES, LUBRICANTES Y ADITIVOS PARA VEHÍCULOS TERRESTRES , AÉREOS, MARÍTIMOS, LACUSTRES Y FLUVIALES DESTINADOS A SERVICIOS PÚBLICOS Y LA OPERACIÓN DE PROGRAMAS PÚBLICOS"/>
    <n v="725758"/>
    <s v="01                            "/>
    <s v="FORTALECIMIENTO SOCIAL"/>
    <x v="0"/>
    <n v="725803"/>
    <s v="0107                          "/>
    <s v="ASUNTOS JURIDICOS"/>
    <x v="6"/>
    <n v="21139"/>
    <s v="042       "/>
    <s v="PLATICAS ASUNTOS JURIDICOS"/>
    <x v="17"/>
    <s v="PROYECTO"/>
    <n v="8199730"/>
    <s v="26102     "/>
    <s v="COMBUSTIBLES, LUBRICANTES Y ADITIVOS PARA VEHÍCULOS TERRESTRES , AÉREOS, MARÍTIMOS, LACUSTRES Y FLUVIALES DESTINADOS A SERVICIOS PÚBLICOS Y LA OPERACIÓN DE PROGRAMAS PÚBLICOS"/>
    <s v="26102-COMBUSTIBLES, LUBRICANTES Y ADITIVOS PARA VEHÍCULOS TERRESTRES , AÉREOS, MARÍTIMOS, LACUSTRES Y FLUVIALES DESTINADOS A SERVICIOS PÚBLICOS Y LA OPERACIÓN DE PROGRAMAS PÚ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6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6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6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6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7042261021101"/>
    <n v="568"/>
    <x v="10"/>
    <n v="217"/>
    <n v="0"/>
    <n v="0"/>
    <n v="835"/>
    <n v="835"/>
    <n v="0"/>
    <n v="835"/>
    <n v="835"/>
    <x v="0"/>
    <n v="8199177"/>
    <s v="20000     "/>
    <s v="MATERIALES Y SUMINISTROS"/>
    <x v="15"/>
    <n v="8199198"/>
    <s v="26000     "/>
    <s v="COMBUSTIBLES, LUBRICANTES Y ADITIVOS"/>
    <x v="34"/>
    <n v="8199316"/>
    <s v="26100     "/>
    <s v="COMBUSTIBLES, LUBRICANTES Y ADITIVOS"/>
    <x v="35"/>
    <n v="8199730"/>
    <s v="26102     "/>
    <s v="COMBUSTIBLES, LUBRICANTES Y ADITIVOS PARA VEHÍCULOS TERRESTRES , AÉREOS, MARÍTIMOS, LACUSTRES Y FLUVIALES DESTINADOS A SERVICIOS PÚBLICOS Y LA OPERACIÓN DE PROGRAMAS PÚBLICOS"/>
    <n v="725758"/>
    <s v="01                            "/>
    <s v="FORTALECIMIENTO SOCIAL"/>
    <x v="0"/>
    <n v="725803"/>
    <s v="0107                          "/>
    <s v="ASUNTOS JURIDICOS"/>
    <x v="6"/>
    <n v="21139"/>
    <s v="042       "/>
    <s v="PLATICAS ASUNTOS JURIDICOS"/>
    <x v="17"/>
    <s v="PROYECTO"/>
    <n v="8199730"/>
    <s v="26102     "/>
    <s v="COMBUSTIBLES, LUBRICANTES Y ADITIVOS PARA VEHÍCULOS TERRESTRES , AÉREOS, MARÍTIMOS, LACUSTRES Y FLUVIALES DESTINADOS A SERVICIOS PÚBLICOS Y LA OPERACIÓN DE PROGRAMAS PÚBLICOS"/>
    <s v="26102-COMBUSTIBLES, LUBRICANTES Y ADITIVOS PARA VEHÍCULOS TERRESTRES , AÉREOS, MARÍTIMOS, LACUSTRES Y FLUVIALES DESTINADOS A SERVICIOS PÚBLICOS Y LA OPERACIÓN DE PROGRAMAS PÚ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6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6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6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6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7042261021101"/>
    <n v="568"/>
    <x v="11"/>
    <n v="217"/>
    <n v="0"/>
    <n v="0"/>
    <n v="0"/>
    <n v="0"/>
    <n v="0"/>
    <n v="0"/>
    <n v="0"/>
    <x v="0"/>
    <n v="8199177"/>
    <s v="20000     "/>
    <s v="MATERIALES Y SUMINISTROS"/>
    <x v="15"/>
    <n v="8199198"/>
    <s v="26000     "/>
    <s v="COMBUSTIBLES, LUBRICANTES Y ADITIVOS"/>
    <x v="34"/>
    <n v="8199316"/>
    <s v="26100     "/>
    <s v="COMBUSTIBLES, LUBRICANTES Y ADITIVOS"/>
    <x v="35"/>
    <n v="8199730"/>
    <s v="26102     "/>
    <s v="COMBUSTIBLES, LUBRICANTES Y ADITIVOS PARA VEHÍCULOS TERRESTRES , AÉREOS, MARÍTIMOS, LACUSTRES Y FLUVIALES DESTINADOS A SERVICIOS PÚBLICOS Y LA OPERACIÓN DE PROGRAMAS PÚBLICOS"/>
    <n v="725758"/>
    <s v="01                            "/>
    <s v="FORTALECIMIENTO SOCIAL"/>
    <x v="0"/>
    <n v="725803"/>
    <s v="0107                          "/>
    <s v="ASUNTOS JURIDICOS"/>
    <x v="6"/>
    <n v="21139"/>
    <s v="042       "/>
    <s v="PLATICAS ASUNTOS JURIDICOS"/>
    <x v="17"/>
    <s v="PROYECTO"/>
    <n v="8199730"/>
    <s v="26102     "/>
    <s v="COMBUSTIBLES, LUBRICANTES Y ADITIVOS PARA VEHÍCULOS TERRESTRES , AÉREOS, MARÍTIMOS, LACUSTRES Y FLUVIALES DESTINADOS A SERVICIOS PÚBLICOS Y LA OPERACIÓN DE PROGRAMAS PÚBLICOS"/>
    <s v="26102-COMBUSTIBLES, LUBRICANTES Y ADITIVOS PARA VEHÍCULOS TERRESTRES , AÉREOS, MARÍTIMOS, LACUSTRES Y FLUVIALES DESTINADOS A SERVICIOS PÚBLICOS Y LA OPERACIÓN DE PROGRAMAS PÚ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6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6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6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6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7042336041101"/>
    <n v="745"/>
    <x v="0"/>
    <n v="0"/>
    <n v="11484"/>
    <n v="0"/>
    <n v="11484"/>
    <n v="11484"/>
    <n v="0"/>
    <n v="11484"/>
    <n v="11484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758"/>
    <s v="01                            "/>
    <s v="FORTALECIMIENTO SOCIAL"/>
    <x v="0"/>
    <n v="725803"/>
    <s v="0107                          "/>
    <s v="ASUNTOS JURIDICOS"/>
    <x v="6"/>
    <n v="21139"/>
    <s v="042       "/>
    <s v="PLATICAS ASUNTOS JURIDICOS"/>
    <x v="17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4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4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4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4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7042336041101"/>
    <n v="745"/>
    <x v="1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758"/>
    <s v="01                            "/>
    <s v="FORTALECIMIENTO SOCIAL"/>
    <x v="0"/>
    <n v="725803"/>
    <s v="0107                          "/>
    <s v="ASUNTOS JURIDICOS"/>
    <x v="6"/>
    <n v="21139"/>
    <s v="042       "/>
    <s v="PLATICAS ASUNTOS JURIDICOS"/>
    <x v="17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4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4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4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4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7042336041101"/>
    <n v="745"/>
    <x v="2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758"/>
    <s v="01                            "/>
    <s v="FORTALECIMIENTO SOCIAL"/>
    <x v="0"/>
    <n v="725803"/>
    <s v="0107                          "/>
    <s v="ASUNTOS JURIDICOS"/>
    <x v="6"/>
    <n v="21139"/>
    <s v="042       "/>
    <s v="PLATICAS ASUNTOS JURIDICOS"/>
    <x v="17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4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4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4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4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2348"/>
    <n v="0"/>
  </r>
  <r>
    <s v="0107042336041101"/>
    <n v="745"/>
    <x v="3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758"/>
    <s v="01                            "/>
    <s v="FORTALECIMIENTO SOCIAL"/>
    <x v="0"/>
    <n v="725803"/>
    <s v="0107                          "/>
    <s v="ASUNTOS JURIDICOS"/>
    <x v="6"/>
    <n v="21139"/>
    <s v="042       "/>
    <s v="PLATICAS ASUNTOS JURIDICOS"/>
    <x v="17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4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4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4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4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7042336041101"/>
    <n v="745"/>
    <x v="4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758"/>
    <s v="01                            "/>
    <s v="FORTALECIMIENTO SOCIAL"/>
    <x v="0"/>
    <n v="725803"/>
    <s v="0107                          "/>
    <s v="ASUNTOS JURIDICOS"/>
    <x v="6"/>
    <n v="21139"/>
    <s v="042       "/>
    <s v="PLATICAS ASUNTOS JURIDICOS"/>
    <x v="17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4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4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4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4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7042336041101"/>
    <n v="745"/>
    <x v="5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758"/>
    <s v="01                            "/>
    <s v="FORTALECIMIENTO SOCIAL"/>
    <x v="0"/>
    <n v="725803"/>
    <s v="0107                          "/>
    <s v="ASUNTOS JURIDICOS"/>
    <x v="6"/>
    <n v="21139"/>
    <s v="042       "/>
    <s v="PLATICAS ASUNTOS JURIDICOS"/>
    <x v="17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4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4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4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4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7042336041101"/>
    <n v="745"/>
    <x v="6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758"/>
    <s v="01                            "/>
    <s v="FORTALECIMIENTO SOCIAL"/>
    <x v="0"/>
    <n v="725803"/>
    <s v="0107                          "/>
    <s v="ASUNTOS JURIDICOS"/>
    <x v="6"/>
    <n v="21139"/>
    <s v="042       "/>
    <s v="PLATICAS ASUNTOS JURIDICOS"/>
    <x v="17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4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4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4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4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7042336041101"/>
    <n v="745"/>
    <x v="7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758"/>
    <s v="01                            "/>
    <s v="FORTALECIMIENTO SOCIAL"/>
    <x v="0"/>
    <n v="725803"/>
    <s v="0107                          "/>
    <s v="ASUNTOS JURIDICOS"/>
    <x v="6"/>
    <n v="21139"/>
    <s v="042       "/>
    <s v="PLATICAS ASUNTOS JURIDICOS"/>
    <x v="17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4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4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4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4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7042336041101"/>
    <n v="745"/>
    <x v="8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758"/>
    <s v="01                            "/>
    <s v="FORTALECIMIENTO SOCIAL"/>
    <x v="0"/>
    <n v="725803"/>
    <s v="0107                          "/>
    <s v="ASUNTOS JURIDICOS"/>
    <x v="6"/>
    <n v="21139"/>
    <s v="042       "/>
    <s v="PLATICAS ASUNTOS JURIDICOS"/>
    <x v="17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4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4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4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4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7042336041101"/>
    <n v="745"/>
    <x v="9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758"/>
    <s v="01                            "/>
    <s v="FORTALECIMIENTO SOCIAL"/>
    <x v="0"/>
    <n v="725803"/>
    <s v="0107                          "/>
    <s v="ASUNTOS JURIDICOS"/>
    <x v="6"/>
    <n v="21139"/>
    <s v="042       "/>
    <s v="PLATICAS ASUNTOS JURIDICOS"/>
    <x v="17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4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4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4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4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7042336041101"/>
    <n v="745"/>
    <x v="10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758"/>
    <s v="01                            "/>
    <s v="FORTALECIMIENTO SOCIAL"/>
    <x v="0"/>
    <n v="725803"/>
    <s v="0107                          "/>
    <s v="ASUNTOS JURIDICOS"/>
    <x v="6"/>
    <n v="21139"/>
    <s v="042       "/>
    <s v="PLATICAS ASUNTOS JURIDICOS"/>
    <x v="17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4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4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4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4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7042336041101"/>
    <n v="745"/>
    <x v="11"/>
    <n v="0"/>
    <n v="6124.8"/>
    <n v="0"/>
    <n v="6124.8"/>
    <n v="6124.8"/>
    <n v="0"/>
    <n v="6124.8"/>
    <n v="6124.8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758"/>
    <s v="01                            "/>
    <s v="FORTALECIMIENTO SOCIAL"/>
    <x v="0"/>
    <n v="725803"/>
    <s v="0107                          "/>
    <s v="ASUNTOS JURIDICOS"/>
    <x v="6"/>
    <n v="21139"/>
    <s v="042       "/>
    <s v="PLATICAS ASUNTOS JURIDICOS"/>
    <x v="17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4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4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4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4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6124.8"/>
    <n v="864"/>
  </r>
  <r>
    <s v="0108001211011101"/>
    <n v="712"/>
    <x v="0"/>
    <n v="0"/>
    <n v="26944.79"/>
    <n v="0"/>
    <n v="23949.62"/>
    <n v="23949.62"/>
    <n v="0"/>
    <n v="23949.62"/>
    <n v="23949.62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04"/>
    <s v="0108                          "/>
    <s v="BECAS Y ALIMENTOS"/>
    <x v="7"/>
    <n v="21141"/>
    <s v="001       "/>
    <s v="BECAS"/>
    <x v="18"/>
    <s v="PROYECTO"/>
    <n v="8199695"/>
    <s v="21101     "/>
    <s v="MATERIALES Y UTILES DE OFICINA"/>
    <s v="21101-MATERIALES Y UTILES DE OFICIN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1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1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1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1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1211011101"/>
    <n v="712"/>
    <x v="1"/>
    <n v="0"/>
    <n v="23745"/>
    <n v="0"/>
    <n v="21685.3"/>
    <n v="21685.3"/>
    <n v="0"/>
    <n v="21685.3"/>
    <n v="21685.3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04"/>
    <s v="0108                          "/>
    <s v="BECAS Y ALIMENTOS"/>
    <x v="7"/>
    <n v="21141"/>
    <s v="001       "/>
    <s v="BECAS"/>
    <x v="18"/>
    <s v="PROYECTO"/>
    <n v="8199695"/>
    <s v="21101     "/>
    <s v="MATERIALES Y UTILES DE OFICINA"/>
    <s v="21101-MATERIALES Y UTILES DE OFICIN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1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1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1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1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1211011101"/>
    <n v="712"/>
    <x v="2"/>
    <n v="0"/>
    <n v="0"/>
    <n v="0"/>
    <n v="4929.82"/>
    <n v="4929.82"/>
    <n v="0"/>
    <n v="4929.82"/>
    <n v="4929.82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04"/>
    <s v="0108                          "/>
    <s v="BECAS Y ALIMENTOS"/>
    <x v="7"/>
    <n v="21141"/>
    <s v="001       "/>
    <s v="BECAS"/>
    <x v="18"/>
    <s v="PROYECTO"/>
    <n v="8199695"/>
    <s v="21101     "/>
    <s v="MATERIALES Y UTILES DE OFICINA"/>
    <s v="21101-MATERIALES Y UTILES DE OFICIN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1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1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1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1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50689.79"/>
    <n v="0"/>
  </r>
  <r>
    <s v="0108001211011101"/>
    <n v="712"/>
    <x v="3"/>
    <n v="0"/>
    <n v="18717.98"/>
    <n v="0"/>
    <n v="9518.15"/>
    <n v="9518.15"/>
    <n v="0"/>
    <n v="9518.15"/>
    <n v="9518.15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04"/>
    <s v="0108                          "/>
    <s v="BECAS Y ALIMENTOS"/>
    <x v="7"/>
    <n v="21141"/>
    <s v="001       "/>
    <s v="BECAS"/>
    <x v="18"/>
    <s v="PROYECTO"/>
    <n v="8199695"/>
    <s v="21101     "/>
    <s v="MATERIALES Y UTILES DE OFICINA"/>
    <s v="21101-MATERIALES Y UTILES DE OFICIN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1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1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1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1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1211011101"/>
    <n v="712"/>
    <x v="4"/>
    <n v="0"/>
    <n v="3130.81"/>
    <n v="0"/>
    <n v="12455.69"/>
    <n v="12455.69"/>
    <n v="0"/>
    <n v="12455.69"/>
    <n v="12455.69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04"/>
    <s v="0108                          "/>
    <s v="BECAS Y ALIMENTOS"/>
    <x v="7"/>
    <n v="21141"/>
    <s v="001       "/>
    <s v="BECAS"/>
    <x v="18"/>
    <s v="PROYECTO"/>
    <n v="8199695"/>
    <s v="21101     "/>
    <s v="MATERIALES Y UTILES DE OFICINA"/>
    <s v="21101-MATERIALES Y UTILES DE OFICIN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1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1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1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1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65717.98"/>
    <n v="47000"/>
  </r>
  <r>
    <s v="0108001211011101"/>
    <n v="712"/>
    <x v="5"/>
    <n v="0"/>
    <n v="11891.11"/>
    <n v="0"/>
    <n v="11891.11"/>
    <n v="11891.11"/>
    <n v="0"/>
    <n v="11891.11"/>
    <n v="11891.11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04"/>
    <s v="0108                          "/>
    <s v="BECAS Y ALIMENTOS"/>
    <x v="7"/>
    <n v="21141"/>
    <s v="001       "/>
    <s v="BECAS"/>
    <x v="18"/>
    <s v="PROYECTO"/>
    <n v="8199695"/>
    <s v="21101     "/>
    <s v="MATERIALES Y UTILES DE OFICINA"/>
    <s v="21101-MATERIALES Y UTILES DE OFICIN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1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1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1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1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5021.92"/>
    <n v="0"/>
  </r>
  <r>
    <s v="0108001211011101"/>
    <n v="712"/>
    <x v="6"/>
    <n v="0"/>
    <n v="27889.88"/>
    <n v="0"/>
    <n v="27829.39"/>
    <n v="27829.39"/>
    <n v="0"/>
    <n v="27829.39"/>
    <n v="27829.39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04"/>
    <s v="0108                          "/>
    <s v="BECAS Y ALIMENTOS"/>
    <x v="7"/>
    <n v="21141"/>
    <s v="001       "/>
    <s v="BECAS"/>
    <x v="18"/>
    <s v="PROYECTO"/>
    <n v="8199695"/>
    <s v="21101     "/>
    <s v="MATERIALES Y UTILES DE OFICINA"/>
    <s v="21101-MATERIALES Y UTILES DE OFICIN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1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1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1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1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1211011101"/>
    <n v="712"/>
    <x v="7"/>
    <n v="0"/>
    <n v="15536"/>
    <n v="0"/>
    <n v="14445.66"/>
    <n v="14445.66"/>
    <n v="0"/>
    <n v="14445.66"/>
    <n v="14445.66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04"/>
    <s v="0108                          "/>
    <s v="BECAS Y ALIMENTOS"/>
    <x v="7"/>
    <n v="21141"/>
    <s v="001       "/>
    <s v="BECAS"/>
    <x v="18"/>
    <s v="PROYECTO"/>
    <n v="8199695"/>
    <s v="21101     "/>
    <s v="MATERIALES Y UTILES DE OFICINA"/>
    <s v="21101-MATERIALES Y UTILES DE OFICIN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1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1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1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1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43889.88"/>
    <n v="0"/>
  </r>
  <r>
    <s v="0108001211011101"/>
    <n v="712"/>
    <x v="8"/>
    <n v="0"/>
    <n v="0"/>
    <n v="0"/>
    <n v="1150.72"/>
    <n v="1150.72"/>
    <n v="0"/>
    <n v="1150.72"/>
    <n v="1150.72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04"/>
    <s v="0108                          "/>
    <s v="BECAS Y ALIMENTOS"/>
    <x v="7"/>
    <n v="21141"/>
    <s v="001       "/>
    <s v="BECAS"/>
    <x v="18"/>
    <s v="PROYECTO"/>
    <n v="8199695"/>
    <s v="21101     "/>
    <s v="MATERIALES Y UTILES DE OFICINA"/>
    <s v="21101-MATERIALES Y UTILES DE OFICIN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1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1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1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1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1211011101"/>
    <n v="712"/>
    <x v="9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04"/>
    <s v="0108                          "/>
    <s v="BECAS Y ALIMENTOS"/>
    <x v="7"/>
    <n v="21141"/>
    <s v="001       "/>
    <s v="BECAS"/>
    <x v="18"/>
    <s v="PROYECTO"/>
    <n v="8199695"/>
    <s v="21101     "/>
    <s v="MATERIALES Y UTILES DE OFICINA"/>
    <s v="21101-MATERIALES Y UTILES DE OFICIN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1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1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1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1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1211011101"/>
    <n v="712"/>
    <x v="10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04"/>
    <s v="0108                          "/>
    <s v="BECAS Y ALIMENTOS"/>
    <x v="7"/>
    <n v="21141"/>
    <s v="001       "/>
    <s v="BECAS"/>
    <x v="18"/>
    <s v="PROYECTO"/>
    <n v="8199695"/>
    <s v="21101     "/>
    <s v="MATERIALES Y UTILES DE OFICINA"/>
    <s v="21101-MATERIALES Y UTILES DE OFICIN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1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1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1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1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1211011101"/>
    <n v="712"/>
    <x v="11"/>
    <n v="0"/>
    <n v="29167.96"/>
    <n v="0"/>
    <n v="29107.38"/>
    <n v="29107.38"/>
    <n v="0"/>
    <n v="29107.38"/>
    <n v="29107.38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04"/>
    <s v="0108                          "/>
    <s v="BECAS Y ALIMENTOS"/>
    <x v="7"/>
    <n v="21141"/>
    <s v="001       "/>
    <s v="BECAS"/>
    <x v="18"/>
    <s v="PROYECTO"/>
    <n v="8199695"/>
    <s v="21101     "/>
    <s v="MATERIALES Y UTILES DE OFICINA"/>
    <s v="21101-MATERIALES Y UTILES DE OFICIN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1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1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1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1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31706.03"/>
    <n v="3002.07"/>
  </r>
  <r>
    <s v="0108001246011101"/>
    <n v="831"/>
    <x v="0"/>
    <n v="0"/>
    <n v="0"/>
    <n v="0"/>
    <n v="0"/>
    <n v="0"/>
    <n v="0"/>
    <n v="0"/>
    <n v="0"/>
    <x v="0"/>
    <n v="8199177"/>
    <s v="20000     "/>
    <s v="MATERIALES Y SUMINISTROS"/>
    <x v="7"/>
    <n v="8199197"/>
    <s v="24000     "/>
    <s v="MATERIALES Y ARTÍCULOS DE CONSTRUCCIÓN Y DE REPARACIÓN"/>
    <x v="41"/>
    <n v="8199307"/>
    <s v="24600     "/>
    <s v="MATERIAL ELÉCTRICO Y ELECTRÓNICO"/>
    <x v="43"/>
    <n v="8199726"/>
    <s v="24601     "/>
    <s v="MATERIAL ELÉCTRICO Y ELECTRÓNICO"/>
    <n v="725758"/>
    <s v="01                            "/>
    <s v="FORTALECIMIENTO SOCIAL"/>
    <x v="0"/>
    <n v="725804"/>
    <s v="0108                          "/>
    <s v="BECAS Y ALIMENTOS"/>
    <x v="7"/>
    <n v="21141"/>
    <s v="001       "/>
    <s v="BECAS"/>
    <x v="18"/>
    <s v="PROYECTO"/>
    <n v="8199726"/>
    <s v="24601     "/>
    <s v="MATERIAL ELÉCTRICO Y ELECTRÓNICO"/>
    <s v="24601-MATERIAL ELÉCTRICO Y ELECTRÓN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3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3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3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3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1246011101"/>
    <n v="831"/>
    <x v="1"/>
    <n v="0"/>
    <n v="0"/>
    <n v="0"/>
    <n v="0"/>
    <n v="0"/>
    <n v="0"/>
    <n v="0"/>
    <n v="0"/>
    <x v="0"/>
    <n v="8199177"/>
    <s v="20000     "/>
    <s v="MATERIALES Y SUMINISTROS"/>
    <x v="7"/>
    <n v="8199197"/>
    <s v="24000     "/>
    <s v="MATERIALES Y ARTÍCULOS DE CONSTRUCCIÓN Y DE REPARACIÓN"/>
    <x v="41"/>
    <n v="8199307"/>
    <s v="24600     "/>
    <s v="MATERIAL ELÉCTRICO Y ELECTRÓNICO"/>
    <x v="43"/>
    <n v="8199726"/>
    <s v="24601     "/>
    <s v="MATERIAL ELÉCTRICO Y ELECTRÓNICO"/>
    <n v="725758"/>
    <s v="01                            "/>
    <s v="FORTALECIMIENTO SOCIAL"/>
    <x v="0"/>
    <n v="725804"/>
    <s v="0108                          "/>
    <s v="BECAS Y ALIMENTOS"/>
    <x v="7"/>
    <n v="21141"/>
    <s v="001       "/>
    <s v="BECAS"/>
    <x v="18"/>
    <s v="PROYECTO"/>
    <n v="8199726"/>
    <s v="24601     "/>
    <s v="MATERIAL ELÉCTRICO Y ELECTRÓNICO"/>
    <s v="24601-MATERIAL ELÉCTRICO Y ELECTRÓN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3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3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3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3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1246011101"/>
    <n v="831"/>
    <x v="2"/>
    <n v="0"/>
    <n v="0"/>
    <n v="0"/>
    <n v="0"/>
    <n v="0"/>
    <n v="0"/>
    <n v="0"/>
    <n v="0"/>
    <x v="0"/>
    <n v="8199177"/>
    <s v="20000     "/>
    <s v="MATERIALES Y SUMINISTROS"/>
    <x v="7"/>
    <n v="8199197"/>
    <s v="24000     "/>
    <s v="MATERIALES Y ARTÍCULOS DE CONSTRUCCIÓN Y DE REPARACIÓN"/>
    <x v="41"/>
    <n v="8199307"/>
    <s v="24600     "/>
    <s v="MATERIAL ELÉCTRICO Y ELECTRÓNICO"/>
    <x v="43"/>
    <n v="8199726"/>
    <s v="24601     "/>
    <s v="MATERIAL ELÉCTRICO Y ELECTRÓNICO"/>
    <n v="725758"/>
    <s v="01                            "/>
    <s v="FORTALECIMIENTO SOCIAL"/>
    <x v="0"/>
    <n v="725804"/>
    <s v="0108                          "/>
    <s v="BECAS Y ALIMENTOS"/>
    <x v="7"/>
    <n v="21141"/>
    <s v="001       "/>
    <s v="BECAS"/>
    <x v="18"/>
    <s v="PROYECTO"/>
    <n v="8199726"/>
    <s v="24601     "/>
    <s v="MATERIAL ELÉCTRICO Y ELECTRÓNICO"/>
    <s v="24601-MATERIAL ELÉCTRICO Y ELECTRÓN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3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3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3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3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1246011101"/>
    <n v="831"/>
    <x v="3"/>
    <n v="0"/>
    <n v="0"/>
    <n v="0"/>
    <n v="0"/>
    <n v="0"/>
    <n v="0"/>
    <n v="0"/>
    <n v="0"/>
    <x v="0"/>
    <n v="8199177"/>
    <s v="20000     "/>
    <s v="MATERIALES Y SUMINISTROS"/>
    <x v="7"/>
    <n v="8199197"/>
    <s v="24000     "/>
    <s v="MATERIALES Y ARTÍCULOS DE CONSTRUCCIÓN Y DE REPARACIÓN"/>
    <x v="41"/>
    <n v="8199307"/>
    <s v="24600     "/>
    <s v="MATERIAL ELÉCTRICO Y ELECTRÓNICO"/>
    <x v="43"/>
    <n v="8199726"/>
    <s v="24601     "/>
    <s v="MATERIAL ELÉCTRICO Y ELECTRÓNICO"/>
    <n v="725758"/>
    <s v="01                            "/>
    <s v="FORTALECIMIENTO SOCIAL"/>
    <x v="0"/>
    <n v="725804"/>
    <s v="0108                          "/>
    <s v="BECAS Y ALIMENTOS"/>
    <x v="7"/>
    <n v="21141"/>
    <s v="001       "/>
    <s v="BECAS"/>
    <x v="18"/>
    <s v="PROYECTO"/>
    <n v="8199726"/>
    <s v="24601     "/>
    <s v="MATERIAL ELÉCTRICO Y ELECTRÓNICO"/>
    <s v="24601-MATERIAL ELÉCTRICO Y ELECTRÓN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3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3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3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3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1246011101"/>
    <n v="831"/>
    <x v="4"/>
    <n v="0"/>
    <n v="655.49"/>
    <n v="0"/>
    <n v="655.49"/>
    <n v="655.49"/>
    <n v="0"/>
    <n v="655.49"/>
    <n v="655.49"/>
    <x v="0"/>
    <n v="8199177"/>
    <s v="20000     "/>
    <s v="MATERIALES Y SUMINISTROS"/>
    <x v="7"/>
    <n v="8199197"/>
    <s v="24000     "/>
    <s v="MATERIALES Y ARTÍCULOS DE CONSTRUCCIÓN Y DE REPARACIÓN"/>
    <x v="41"/>
    <n v="8199307"/>
    <s v="24600     "/>
    <s v="MATERIAL ELÉCTRICO Y ELECTRÓNICO"/>
    <x v="43"/>
    <n v="8199726"/>
    <s v="24601     "/>
    <s v="MATERIAL ELÉCTRICO Y ELECTRÓNICO"/>
    <n v="725758"/>
    <s v="01                            "/>
    <s v="FORTALECIMIENTO SOCIAL"/>
    <x v="0"/>
    <n v="725804"/>
    <s v="0108                          "/>
    <s v="BECAS Y ALIMENTOS"/>
    <x v="7"/>
    <n v="21141"/>
    <s v="001       "/>
    <s v="BECAS"/>
    <x v="18"/>
    <s v="PROYECTO"/>
    <n v="8199726"/>
    <s v="24601     "/>
    <s v="MATERIAL ELÉCTRICO Y ELECTRÓNICO"/>
    <s v="24601-MATERIAL ELÉCTRICO Y ELECTRÓN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3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3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3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3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1246011101"/>
    <n v="831"/>
    <x v="5"/>
    <n v="0"/>
    <n v="0"/>
    <n v="0"/>
    <n v="0"/>
    <n v="0"/>
    <n v="0"/>
    <n v="0"/>
    <n v="0"/>
    <x v="0"/>
    <n v="8199177"/>
    <s v="20000     "/>
    <s v="MATERIALES Y SUMINISTROS"/>
    <x v="7"/>
    <n v="8199197"/>
    <s v="24000     "/>
    <s v="MATERIALES Y ARTÍCULOS DE CONSTRUCCIÓN Y DE REPARACIÓN"/>
    <x v="41"/>
    <n v="8199307"/>
    <s v="24600     "/>
    <s v="MATERIAL ELÉCTRICO Y ELECTRÓNICO"/>
    <x v="43"/>
    <n v="8199726"/>
    <s v="24601     "/>
    <s v="MATERIAL ELÉCTRICO Y ELECTRÓNICO"/>
    <n v="725758"/>
    <s v="01                            "/>
    <s v="FORTALECIMIENTO SOCIAL"/>
    <x v="0"/>
    <n v="725804"/>
    <s v="0108                          "/>
    <s v="BECAS Y ALIMENTOS"/>
    <x v="7"/>
    <n v="21141"/>
    <s v="001       "/>
    <s v="BECAS"/>
    <x v="18"/>
    <s v="PROYECTO"/>
    <n v="8199726"/>
    <s v="24601     "/>
    <s v="MATERIAL ELÉCTRICO Y ELECTRÓNICO"/>
    <s v="24601-MATERIAL ELÉCTRICO Y ELECTRÓN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3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3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3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3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655.49"/>
    <n v="0"/>
  </r>
  <r>
    <s v="0108001246011101"/>
    <n v="831"/>
    <x v="6"/>
    <n v="0"/>
    <n v="0"/>
    <n v="0"/>
    <n v="0"/>
    <n v="0"/>
    <n v="0"/>
    <n v="0"/>
    <n v="0"/>
    <x v="0"/>
    <n v="8199177"/>
    <s v="20000     "/>
    <s v="MATERIALES Y SUMINISTROS"/>
    <x v="7"/>
    <n v="8199197"/>
    <s v="24000     "/>
    <s v="MATERIALES Y ARTÍCULOS DE CONSTRUCCIÓN Y DE REPARACIÓN"/>
    <x v="41"/>
    <n v="8199307"/>
    <s v="24600     "/>
    <s v="MATERIAL ELÉCTRICO Y ELECTRÓNICO"/>
    <x v="43"/>
    <n v="8199726"/>
    <s v="24601     "/>
    <s v="MATERIAL ELÉCTRICO Y ELECTRÓNICO"/>
    <n v="725758"/>
    <s v="01                            "/>
    <s v="FORTALECIMIENTO SOCIAL"/>
    <x v="0"/>
    <n v="725804"/>
    <s v="0108                          "/>
    <s v="BECAS Y ALIMENTOS"/>
    <x v="7"/>
    <n v="21141"/>
    <s v="001       "/>
    <s v="BECAS"/>
    <x v="18"/>
    <s v="PROYECTO"/>
    <n v="8199726"/>
    <s v="24601     "/>
    <s v="MATERIAL ELÉCTRICO Y ELECTRÓNICO"/>
    <s v="24601-MATERIAL ELÉCTRICO Y ELECTRÓN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3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3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3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3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1246011101"/>
    <n v="831"/>
    <x v="7"/>
    <n v="0"/>
    <n v="0"/>
    <n v="0"/>
    <n v="0"/>
    <n v="0"/>
    <n v="0"/>
    <n v="0"/>
    <n v="0"/>
    <x v="0"/>
    <n v="8199177"/>
    <s v="20000     "/>
    <s v="MATERIALES Y SUMINISTROS"/>
    <x v="7"/>
    <n v="8199197"/>
    <s v="24000     "/>
    <s v="MATERIALES Y ARTÍCULOS DE CONSTRUCCIÓN Y DE REPARACIÓN"/>
    <x v="41"/>
    <n v="8199307"/>
    <s v="24600     "/>
    <s v="MATERIAL ELÉCTRICO Y ELECTRÓNICO"/>
    <x v="43"/>
    <n v="8199726"/>
    <s v="24601     "/>
    <s v="MATERIAL ELÉCTRICO Y ELECTRÓNICO"/>
    <n v="725758"/>
    <s v="01                            "/>
    <s v="FORTALECIMIENTO SOCIAL"/>
    <x v="0"/>
    <n v="725804"/>
    <s v="0108                          "/>
    <s v="BECAS Y ALIMENTOS"/>
    <x v="7"/>
    <n v="21141"/>
    <s v="001       "/>
    <s v="BECAS"/>
    <x v="18"/>
    <s v="PROYECTO"/>
    <n v="8199726"/>
    <s v="24601     "/>
    <s v="MATERIAL ELÉCTRICO Y ELECTRÓNICO"/>
    <s v="24601-MATERIAL ELÉCTRICO Y ELECTRÓN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3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3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3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3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1246011101"/>
    <n v="831"/>
    <x v="8"/>
    <n v="0"/>
    <n v="0"/>
    <n v="0"/>
    <n v="0"/>
    <n v="0"/>
    <n v="0"/>
    <n v="0"/>
    <n v="0"/>
    <x v="0"/>
    <n v="8199177"/>
    <s v="20000     "/>
    <s v="MATERIALES Y SUMINISTROS"/>
    <x v="7"/>
    <n v="8199197"/>
    <s v="24000     "/>
    <s v="MATERIALES Y ARTÍCULOS DE CONSTRUCCIÓN Y DE REPARACIÓN"/>
    <x v="41"/>
    <n v="8199307"/>
    <s v="24600     "/>
    <s v="MATERIAL ELÉCTRICO Y ELECTRÓNICO"/>
    <x v="43"/>
    <n v="8199726"/>
    <s v="24601     "/>
    <s v="MATERIAL ELÉCTRICO Y ELECTRÓNICO"/>
    <n v="725758"/>
    <s v="01                            "/>
    <s v="FORTALECIMIENTO SOCIAL"/>
    <x v="0"/>
    <n v="725804"/>
    <s v="0108                          "/>
    <s v="BECAS Y ALIMENTOS"/>
    <x v="7"/>
    <n v="21141"/>
    <s v="001       "/>
    <s v="BECAS"/>
    <x v="18"/>
    <s v="PROYECTO"/>
    <n v="8199726"/>
    <s v="24601     "/>
    <s v="MATERIAL ELÉCTRICO Y ELECTRÓNICO"/>
    <s v="24601-MATERIAL ELÉCTRICO Y ELECTRÓN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3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3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3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3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1246011101"/>
    <n v="831"/>
    <x v="9"/>
    <n v="0"/>
    <n v="0"/>
    <n v="0"/>
    <n v="0"/>
    <n v="0"/>
    <n v="0"/>
    <n v="0"/>
    <n v="0"/>
    <x v="0"/>
    <n v="8199177"/>
    <s v="20000     "/>
    <s v="MATERIALES Y SUMINISTROS"/>
    <x v="7"/>
    <n v="8199197"/>
    <s v="24000     "/>
    <s v="MATERIALES Y ARTÍCULOS DE CONSTRUCCIÓN Y DE REPARACIÓN"/>
    <x v="41"/>
    <n v="8199307"/>
    <s v="24600     "/>
    <s v="MATERIAL ELÉCTRICO Y ELECTRÓNICO"/>
    <x v="43"/>
    <n v="8199726"/>
    <s v="24601     "/>
    <s v="MATERIAL ELÉCTRICO Y ELECTRÓNICO"/>
    <n v="725758"/>
    <s v="01                            "/>
    <s v="FORTALECIMIENTO SOCIAL"/>
    <x v="0"/>
    <n v="725804"/>
    <s v="0108                          "/>
    <s v="BECAS Y ALIMENTOS"/>
    <x v="7"/>
    <n v="21141"/>
    <s v="001       "/>
    <s v="BECAS"/>
    <x v="18"/>
    <s v="PROYECTO"/>
    <n v="8199726"/>
    <s v="24601     "/>
    <s v="MATERIAL ELÉCTRICO Y ELECTRÓNICO"/>
    <s v="24601-MATERIAL ELÉCTRICO Y ELECTRÓN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3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3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3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3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1246011101"/>
    <n v="831"/>
    <x v="10"/>
    <n v="0"/>
    <n v="0"/>
    <n v="0"/>
    <n v="0"/>
    <n v="0"/>
    <n v="0"/>
    <n v="0"/>
    <n v="0"/>
    <x v="0"/>
    <n v="8199177"/>
    <s v="20000     "/>
    <s v="MATERIALES Y SUMINISTROS"/>
    <x v="7"/>
    <n v="8199197"/>
    <s v="24000     "/>
    <s v="MATERIALES Y ARTÍCULOS DE CONSTRUCCIÓN Y DE REPARACIÓN"/>
    <x v="41"/>
    <n v="8199307"/>
    <s v="24600     "/>
    <s v="MATERIAL ELÉCTRICO Y ELECTRÓNICO"/>
    <x v="43"/>
    <n v="8199726"/>
    <s v="24601     "/>
    <s v="MATERIAL ELÉCTRICO Y ELECTRÓNICO"/>
    <n v="725758"/>
    <s v="01                            "/>
    <s v="FORTALECIMIENTO SOCIAL"/>
    <x v="0"/>
    <n v="725804"/>
    <s v="0108                          "/>
    <s v="BECAS Y ALIMENTOS"/>
    <x v="7"/>
    <n v="21141"/>
    <s v="001       "/>
    <s v="BECAS"/>
    <x v="18"/>
    <s v="PROYECTO"/>
    <n v="8199726"/>
    <s v="24601     "/>
    <s v="MATERIAL ELÉCTRICO Y ELECTRÓNICO"/>
    <s v="24601-MATERIAL ELÉCTRICO Y ELECTRÓN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3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3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3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3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1246011101"/>
    <n v="831"/>
    <x v="11"/>
    <n v="0"/>
    <n v="0"/>
    <n v="0"/>
    <n v="0"/>
    <n v="0"/>
    <n v="0"/>
    <n v="0"/>
    <n v="0"/>
    <x v="0"/>
    <n v="8199177"/>
    <s v="20000     "/>
    <s v="MATERIALES Y SUMINISTROS"/>
    <x v="7"/>
    <n v="8199197"/>
    <s v="24000     "/>
    <s v="MATERIALES Y ARTÍCULOS DE CONSTRUCCIÓN Y DE REPARACIÓN"/>
    <x v="41"/>
    <n v="8199307"/>
    <s v="24600     "/>
    <s v="MATERIAL ELÉCTRICO Y ELECTRÓNICO"/>
    <x v="43"/>
    <n v="8199726"/>
    <s v="24601     "/>
    <s v="MATERIAL ELÉCTRICO Y ELECTRÓNICO"/>
    <n v="725758"/>
    <s v="01                            "/>
    <s v="FORTALECIMIENTO SOCIAL"/>
    <x v="0"/>
    <n v="725804"/>
    <s v="0108                          "/>
    <s v="BECAS Y ALIMENTOS"/>
    <x v="7"/>
    <n v="21141"/>
    <s v="001       "/>
    <s v="BECAS"/>
    <x v="18"/>
    <s v="PROYECTO"/>
    <n v="8199726"/>
    <s v="24601     "/>
    <s v="MATERIAL ELÉCTRICO Y ELECTRÓNICO"/>
    <s v="24601-MATERIAL ELÉCTRICO Y ELECTRÓN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3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3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3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3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1291011101"/>
    <n v="847"/>
    <x v="0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758"/>
    <s v="01                            "/>
    <s v="FORTALECIMIENTO SOCIAL"/>
    <x v="0"/>
    <n v="725804"/>
    <s v="0108                          "/>
    <s v="BECAS Y ALIMENTOS"/>
    <x v="7"/>
    <n v="21141"/>
    <s v="001       "/>
    <s v="BECAS"/>
    <x v="18"/>
    <s v="PROYECTO"/>
    <n v="8199746"/>
    <s v="29101     "/>
    <s v="HERRAMIENTAS MENORES"/>
    <s v="29101-HERRAMIENTAS MENOR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4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4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4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4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1291011101"/>
    <n v="847"/>
    <x v="1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758"/>
    <s v="01                            "/>
    <s v="FORTALECIMIENTO SOCIAL"/>
    <x v="0"/>
    <n v="725804"/>
    <s v="0108                          "/>
    <s v="BECAS Y ALIMENTOS"/>
    <x v="7"/>
    <n v="21141"/>
    <s v="001       "/>
    <s v="BECAS"/>
    <x v="18"/>
    <s v="PROYECTO"/>
    <n v="8199746"/>
    <s v="29101     "/>
    <s v="HERRAMIENTAS MENORES"/>
    <s v="29101-HERRAMIENTAS MENOR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4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4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4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4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1291011101"/>
    <n v="847"/>
    <x v="2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758"/>
    <s v="01                            "/>
    <s v="FORTALECIMIENTO SOCIAL"/>
    <x v="0"/>
    <n v="725804"/>
    <s v="0108                          "/>
    <s v="BECAS Y ALIMENTOS"/>
    <x v="7"/>
    <n v="21141"/>
    <s v="001       "/>
    <s v="BECAS"/>
    <x v="18"/>
    <s v="PROYECTO"/>
    <n v="8199746"/>
    <s v="29101     "/>
    <s v="HERRAMIENTAS MENORES"/>
    <s v="29101-HERRAMIENTAS MENOR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4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4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4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4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1291011101"/>
    <n v="847"/>
    <x v="3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758"/>
    <s v="01                            "/>
    <s v="FORTALECIMIENTO SOCIAL"/>
    <x v="0"/>
    <n v="725804"/>
    <s v="0108                          "/>
    <s v="BECAS Y ALIMENTOS"/>
    <x v="7"/>
    <n v="21141"/>
    <s v="001       "/>
    <s v="BECAS"/>
    <x v="18"/>
    <s v="PROYECTO"/>
    <n v="8199746"/>
    <s v="29101     "/>
    <s v="HERRAMIENTAS MENORES"/>
    <s v="29101-HERRAMIENTAS MENOR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4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4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4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4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1291011101"/>
    <n v="847"/>
    <x v="4"/>
    <n v="0"/>
    <n v="555.96"/>
    <n v="0"/>
    <n v="555.96"/>
    <n v="555.96"/>
    <n v="0"/>
    <n v="555.96"/>
    <n v="555.96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758"/>
    <s v="01                            "/>
    <s v="FORTALECIMIENTO SOCIAL"/>
    <x v="0"/>
    <n v="725804"/>
    <s v="0108                          "/>
    <s v="BECAS Y ALIMENTOS"/>
    <x v="7"/>
    <n v="21141"/>
    <s v="001       "/>
    <s v="BECAS"/>
    <x v="18"/>
    <s v="PROYECTO"/>
    <n v="8199746"/>
    <s v="29101     "/>
    <s v="HERRAMIENTAS MENORES"/>
    <s v="29101-HERRAMIENTAS MENOR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4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4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4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4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1291011101"/>
    <n v="847"/>
    <x v="5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758"/>
    <s v="01                            "/>
    <s v="FORTALECIMIENTO SOCIAL"/>
    <x v="0"/>
    <n v="725804"/>
    <s v="0108                          "/>
    <s v="BECAS Y ALIMENTOS"/>
    <x v="7"/>
    <n v="21141"/>
    <s v="001       "/>
    <s v="BECAS"/>
    <x v="18"/>
    <s v="PROYECTO"/>
    <n v="8199746"/>
    <s v="29101     "/>
    <s v="HERRAMIENTAS MENORES"/>
    <s v="29101-HERRAMIENTAS MENOR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4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4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4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4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555.96"/>
    <n v="0"/>
  </r>
  <r>
    <s v="0108001291011101"/>
    <n v="847"/>
    <x v="6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758"/>
    <s v="01                            "/>
    <s v="FORTALECIMIENTO SOCIAL"/>
    <x v="0"/>
    <n v="725804"/>
    <s v="0108                          "/>
    <s v="BECAS Y ALIMENTOS"/>
    <x v="7"/>
    <n v="21141"/>
    <s v="001       "/>
    <s v="BECAS"/>
    <x v="18"/>
    <s v="PROYECTO"/>
    <n v="8199746"/>
    <s v="29101     "/>
    <s v="HERRAMIENTAS MENORES"/>
    <s v="29101-HERRAMIENTAS MENOR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4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4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4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4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1291011101"/>
    <n v="847"/>
    <x v="7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758"/>
    <s v="01                            "/>
    <s v="FORTALECIMIENTO SOCIAL"/>
    <x v="0"/>
    <n v="725804"/>
    <s v="0108                          "/>
    <s v="BECAS Y ALIMENTOS"/>
    <x v="7"/>
    <n v="21141"/>
    <s v="001       "/>
    <s v="BECAS"/>
    <x v="18"/>
    <s v="PROYECTO"/>
    <n v="8199746"/>
    <s v="29101     "/>
    <s v="HERRAMIENTAS MENORES"/>
    <s v="29101-HERRAMIENTAS MENOR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4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4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4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4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1291011101"/>
    <n v="847"/>
    <x v="8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758"/>
    <s v="01                            "/>
    <s v="FORTALECIMIENTO SOCIAL"/>
    <x v="0"/>
    <n v="725804"/>
    <s v="0108                          "/>
    <s v="BECAS Y ALIMENTOS"/>
    <x v="7"/>
    <n v="21141"/>
    <s v="001       "/>
    <s v="BECAS"/>
    <x v="18"/>
    <s v="PROYECTO"/>
    <n v="8199746"/>
    <s v="29101     "/>
    <s v="HERRAMIENTAS MENORES"/>
    <s v="29101-HERRAMIENTAS MENOR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4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4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4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4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1291011101"/>
    <n v="847"/>
    <x v="9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758"/>
    <s v="01                            "/>
    <s v="FORTALECIMIENTO SOCIAL"/>
    <x v="0"/>
    <n v="725804"/>
    <s v="0108                          "/>
    <s v="BECAS Y ALIMENTOS"/>
    <x v="7"/>
    <n v="21141"/>
    <s v="001       "/>
    <s v="BECAS"/>
    <x v="18"/>
    <s v="PROYECTO"/>
    <n v="8199746"/>
    <s v="29101     "/>
    <s v="HERRAMIENTAS MENORES"/>
    <s v="29101-HERRAMIENTAS MENOR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4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4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4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4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1291011101"/>
    <n v="847"/>
    <x v="10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758"/>
    <s v="01                            "/>
    <s v="FORTALECIMIENTO SOCIAL"/>
    <x v="0"/>
    <n v="725804"/>
    <s v="0108                          "/>
    <s v="BECAS Y ALIMENTOS"/>
    <x v="7"/>
    <n v="21141"/>
    <s v="001       "/>
    <s v="BECAS"/>
    <x v="18"/>
    <s v="PROYECTO"/>
    <n v="8199746"/>
    <s v="29101     "/>
    <s v="HERRAMIENTAS MENORES"/>
    <s v="29101-HERRAMIENTAS MENOR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4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4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4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4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1291011101"/>
    <n v="847"/>
    <x v="11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758"/>
    <s v="01                            "/>
    <s v="FORTALECIMIENTO SOCIAL"/>
    <x v="0"/>
    <n v="725804"/>
    <s v="0108                          "/>
    <s v="BECAS Y ALIMENTOS"/>
    <x v="7"/>
    <n v="21141"/>
    <s v="001       "/>
    <s v="BECAS"/>
    <x v="18"/>
    <s v="PROYECTO"/>
    <n v="8199746"/>
    <s v="29101     "/>
    <s v="HERRAMIENTAS MENORES"/>
    <s v="29101-HERRAMIENTAS MENOR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4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4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4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4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1336031101"/>
    <n v="807"/>
    <x v="0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758"/>
    <s v="01                            "/>
    <s v="FORTALECIMIENTO SOCIAL"/>
    <x v="0"/>
    <n v="725804"/>
    <s v="0108                          "/>
    <s v="BECAS Y ALIMENTOS"/>
    <x v="7"/>
    <n v="21141"/>
    <s v="001       "/>
    <s v="BECAS"/>
    <x v="18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0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0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0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0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1336031101"/>
    <n v="807"/>
    <x v="1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758"/>
    <s v="01                            "/>
    <s v="FORTALECIMIENTO SOCIAL"/>
    <x v="0"/>
    <n v="725804"/>
    <s v="0108                          "/>
    <s v="BECAS Y ALIMENTOS"/>
    <x v="7"/>
    <n v="21141"/>
    <s v="001       "/>
    <s v="BECAS"/>
    <x v="18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0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0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0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0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1336031101"/>
    <n v="807"/>
    <x v="2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758"/>
    <s v="01                            "/>
    <s v="FORTALECIMIENTO SOCIAL"/>
    <x v="0"/>
    <n v="725804"/>
    <s v="0108                          "/>
    <s v="BECAS Y ALIMENTOS"/>
    <x v="7"/>
    <n v="21141"/>
    <s v="001       "/>
    <s v="BECAS"/>
    <x v="18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0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0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0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0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1336031101"/>
    <n v="807"/>
    <x v="3"/>
    <n v="0"/>
    <n v="8669.84"/>
    <n v="0"/>
    <n v="3507.84"/>
    <n v="2881.44"/>
    <n v="0"/>
    <n v="2881.44"/>
    <n v="2881.44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758"/>
    <s v="01                            "/>
    <s v="FORTALECIMIENTO SOCIAL"/>
    <x v="0"/>
    <n v="725804"/>
    <s v="0108                          "/>
    <s v="BECAS Y ALIMENTOS"/>
    <x v="7"/>
    <n v="21141"/>
    <s v="001       "/>
    <s v="BECAS"/>
    <x v="18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0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0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0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0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814.8"/>
    <n v="0"/>
  </r>
  <r>
    <s v="0108001336031101"/>
    <n v="807"/>
    <x v="4"/>
    <n v="0"/>
    <n v="2900"/>
    <n v="0"/>
    <n v="5278"/>
    <n v="5278"/>
    <n v="0"/>
    <n v="5278"/>
    <n v="5278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758"/>
    <s v="01                            "/>
    <s v="FORTALECIMIENTO SOCIAL"/>
    <x v="0"/>
    <n v="725804"/>
    <s v="0108                          "/>
    <s v="BECAS Y ALIMENTOS"/>
    <x v="7"/>
    <n v="21141"/>
    <s v="001       "/>
    <s v="BECAS"/>
    <x v="18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0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0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0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0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7881.44"/>
    <n v="0"/>
  </r>
  <r>
    <s v="0108001336031101"/>
    <n v="807"/>
    <x v="5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758"/>
    <s v="01                            "/>
    <s v="FORTALECIMIENTO SOCIAL"/>
    <x v="0"/>
    <n v="725804"/>
    <s v="0108                          "/>
    <s v="BECAS Y ALIMENTOS"/>
    <x v="7"/>
    <n v="21141"/>
    <s v="001       "/>
    <s v="BECAS"/>
    <x v="18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0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0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0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0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900"/>
    <n v="0"/>
  </r>
  <r>
    <s v="0108001336031101"/>
    <n v="807"/>
    <x v="6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758"/>
    <s v="01                            "/>
    <s v="FORTALECIMIENTO SOCIAL"/>
    <x v="0"/>
    <n v="725804"/>
    <s v="0108                          "/>
    <s v="BECAS Y ALIMENTOS"/>
    <x v="7"/>
    <n v="21141"/>
    <s v="001       "/>
    <s v="BECAS"/>
    <x v="18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0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0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0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0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1336031101"/>
    <n v="807"/>
    <x v="7"/>
    <n v="0"/>
    <n v="0"/>
    <n v="0"/>
    <n v="2784"/>
    <n v="2784"/>
    <n v="0"/>
    <n v="2784"/>
    <n v="2784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758"/>
    <s v="01                            "/>
    <s v="FORTALECIMIENTO SOCIAL"/>
    <x v="0"/>
    <n v="725804"/>
    <s v="0108                          "/>
    <s v="BECAS Y ALIMENTOS"/>
    <x v="7"/>
    <n v="21141"/>
    <s v="001       "/>
    <s v="BECAS"/>
    <x v="18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0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0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0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0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1336031101"/>
    <n v="807"/>
    <x v="8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758"/>
    <s v="01                            "/>
    <s v="FORTALECIMIENTO SOCIAL"/>
    <x v="0"/>
    <n v="725804"/>
    <s v="0108                          "/>
    <s v="BECAS Y ALIMENTOS"/>
    <x v="7"/>
    <n v="21141"/>
    <s v="001       "/>
    <s v="BECAS"/>
    <x v="18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0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0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0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0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1336031101"/>
    <n v="807"/>
    <x v="9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758"/>
    <s v="01                            "/>
    <s v="FORTALECIMIENTO SOCIAL"/>
    <x v="0"/>
    <n v="725804"/>
    <s v="0108                          "/>
    <s v="BECAS Y ALIMENTOS"/>
    <x v="7"/>
    <n v="21141"/>
    <s v="001       "/>
    <s v="BECAS"/>
    <x v="18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0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0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0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0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1336031101"/>
    <n v="807"/>
    <x v="10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758"/>
    <s v="01                            "/>
    <s v="FORTALECIMIENTO SOCIAL"/>
    <x v="0"/>
    <n v="725804"/>
    <s v="0108                          "/>
    <s v="BECAS Y ALIMENTOS"/>
    <x v="7"/>
    <n v="21141"/>
    <s v="001       "/>
    <s v="BECAS"/>
    <x v="18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0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0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0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0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1336031101"/>
    <n v="807"/>
    <x v="11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758"/>
    <s v="01                            "/>
    <s v="FORTALECIMIENTO SOCIAL"/>
    <x v="0"/>
    <n v="725804"/>
    <s v="0108                          "/>
    <s v="BECAS Y ALIMENTOS"/>
    <x v="7"/>
    <n v="21141"/>
    <s v="001       "/>
    <s v="BECAS"/>
    <x v="18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0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0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0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0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2350"/>
    <n v="12376.4"/>
  </r>
  <r>
    <s v="0108001382011101"/>
    <n v="832"/>
    <x v="0"/>
    <n v="0"/>
    <n v="0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758"/>
    <s v="01                            "/>
    <s v="FORTALECIMIENTO SOCIAL"/>
    <x v="0"/>
    <n v="725804"/>
    <s v="0108                          "/>
    <s v="BECAS Y ALIMENTOS"/>
    <x v="7"/>
    <n v="21141"/>
    <s v="001       "/>
    <s v="BECAS"/>
    <x v="18"/>
    <s v="PROYECTO"/>
    <n v="8199863"/>
    <s v="38201     "/>
    <s v="GASTOS DE ORDEN SOCIAL "/>
    <s v="38201-GASTOS DE ORDEN SOCI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3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3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3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3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1382011101"/>
    <n v="832"/>
    <x v="1"/>
    <n v="0"/>
    <n v="0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758"/>
    <s v="01                            "/>
    <s v="FORTALECIMIENTO SOCIAL"/>
    <x v="0"/>
    <n v="725804"/>
    <s v="0108                          "/>
    <s v="BECAS Y ALIMENTOS"/>
    <x v="7"/>
    <n v="21141"/>
    <s v="001       "/>
    <s v="BECAS"/>
    <x v="18"/>
    <s v="PROYECTO"/>
    <n v="8199863"/>
    <s v="38201     "/>
    <s v="GASTOS DE ORDEN SOCIAL "/>
    <s v="38201-GASTOS DE ORDEN SOCI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3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3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3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3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1382011101"/>
    <n v="832"/>
    <x v="2"/>
    <n v="0"/>
    <n v="0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758"/>
    <s v="01                            "/>
    <s v="FORTALECIMIENTO SOCIAL"/>
    <x v="0"/>
    <n v="725804"/>
    <s v="0108                          "/>
    <s v="BECAS Y ALIMENTOS"/>
    <x v="7"/>
    <n v="21141"/>
    <s v="001       "/>
    <s v="BECAS"/>
    <x v="18"/>
    <s v="PROYECTO"/>
    <n v="8199863"/>
    <s v="38201     "/>
    <s v="GASTOS DE ORDEN SOCIAL "/>
    <s v="38201-GASTOS DE ORDEN SOCI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3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3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3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3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1382011101"/>
    <n v="832"/>
    <x v="3"/>
    <n v="0"/>
    <n v="0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758"/>
    <s v="01                            "/>
    <s v="FORTALECIMIENTO SOCIAL"/>
    <x v="0"/>
    <n v="725804"/>
    <s v="0108                          "/>
    <s v="BECAS Y ALIMENTOS"/>
    <x v="7"/>
    <n v="21141"/>
    <s v="001       "/>
    <s v="BECAS"/>
    <x v="18"/>
    <s v="PROYECTO"/>
    <n v="8199863"/>
    <s v="38201     "/>
    <s v="GASTOS DE ORDEN SOCIAL "/>
    <s v="38201-GASTOS DE ORDEN SOCI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3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3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3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3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1382011101"/>
    <n v="832"/>
    <x v="4"/>
    <n v="0"/>
    <n v="290"/>
    <n v="0"/>
    <n v="290"/>
    <n v="290"/>
    <n v="0"/>
    <n v="290"/>
    <n v="290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758"/>
    <s v="01                            "/>
    <s v="FORTALECIMIENTO SOCIAL"/>
    <x v="0"/>
    <n v="725804"/>
    <s v="0108                          "/>
    <s v="BECAS Y ALIMENTOS"/>
    <x v="7"/>
    <n v="21141"/>
    <s v="001       "/>
    <s v="BECAS"/>
    <x v="18"/>
    <s v="PROYECTO"/>
    <n v="8199863"/>
    <s v="38201     "/>
    <s v="GASTOS DE ORDEN SOCIAL "/>
    <s v="38201-GASTOS DE ORDEN SOCI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3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3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3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3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1382011101"/>
    <n v="832"/>
    <x v="5"/>
    <n v="0"/>
    <n v="0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758"/>
    <s v="01                            "/>
    <s v="FORTALECIMIENTO SOCIAL"/>
    <x v="0"/>
    <n v="725804"/>
    <s v="0108                          "/>
    <s v="BECAS Y ALIMENTOS"/>
    <x v="7"/>
    <n v="21141"/>
    <s v="001       "/>
    <s v="BECAS"/>
    <x v="18"/>
    <s v="PROYECTO"/>
    <n v="8199863"/>
    <s v="38201     "/>
    <s v="GASTOS DE ORDEN SOCIAL "/>
    <s v="38201-GASTOS DE ORDEN SOCI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3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3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3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3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90"/>
    <n v="0"/>
  </r>
  <r>
    <s v="0108001382011101"/>
    <n v="832"/>
    <x v="6"/>
    <n v="0"/>
    <n v="0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758"/>
    <s v="01                            "/>
    <s v="FORTALECIMIENTO SOCIAL"/>
    <x v="0"/>
    <n v="725804"/>
    <s v="0108                          "/>
    <s v="BECAS Y ALIMENTOS"/>
    <x v="7"/>
    <n v="21141"/>
    <s v="001       "/>
    <s v="BECAS"/>
    <x v="18"/>
    <s v="PROYECTO"/>
    <n v="8199863"/>
    <s v="38201     "/>
    <s v="GASTOS DE ORDEN SOCIAL "/>
    <s v="38201-GASTOS DE ORDEN SOCI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3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3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3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3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1382011101"/>
    <n v="832"/>
    <x v="7"/>
    <n v="0"/>
    <n v="0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758"/>
    <s v="01                            "/>
    <s v="FORTALECIMIENTO SOCIAL"/>
    <x v="0"/>
    <n v="725804"/>
    <s v="0108                          "/>
    <s v="BECAS Y ALIMENTOS"/>
    <x v="7"/>
    <n v="21141"/>
    <s v="001       "/>
    <s v="BECAS"/>
    <x v="18"/>
    <s v="PROYECTO"/>
    <n v="8199863"/>
    <s v="38201     "/>
    <s v="GASTOS DE ORDEN SOCIAL "/>
    <s v="38201-GASTOS DE ORDEN SOCI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3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3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3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3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1382011101"/>
    <n v="832"/>
    <x v="8"/>
    <n v="0"/>
    <n v="5950.8"/>
    <n v="0"/>
    <n v="5950.8"/>
    <n v="5950.8"/>
    <n v="0"/>
    <n v="5950.8"/>
    <n v="5950.8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758"/>
    <s v="01                            "/>
    <s v="FORTALECIMIENTO SOCIAL"/>
    <x v="0"/>
    <n v="725804"/>
    <s v="0108                          "/>
    <s v="BECAS Y ALIMENTOS"/>
    <x v="7"/>
    <n v="21141"/>
    <s v="001       "/>
    <s v="BECAS"/>
    <x v="18"/>
    <s v="PROYECTO"/>
    <n v="8199863"/>
    <s v="38201     "/>
    <s v="GASTOS DE ORDEN SOCIAL "/>
    <s v="38201-GASTOS DE ORDEN SOCI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3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3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3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3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5950.8"/>
    <n v="0"/>
  </r>
  <r>
    <s v="0108001382011101"/>
    <n v="832"/>
    <x v="9"/>
    <n v="0"/>
    <n v="43569.599999999999"/>
    <n v="0"/>
    <n v="40484"/>
    <n v="40484"/>
    <n v="0"/>
    <n v="40484"/>
    <n v="40484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758"/>
    <s v="01                            "/>
    <s v="FORTALECIMIENTO SOCIAL"/>
    <x v="0"/>
    <n v="725804"/>
    <s v="0108                          "/>
    <s v="BECAS Y ALIMENTOS"/>
    <x v="7"/>
    <n v="21141"/>
    <s v="001       "/>
    <s v="BECAS"/>
    <x v="18"/>
    <s v="PROYECTO"/>
    <n v="8199863"/>
    <s v="38201     "/>
    <s v="GASTOS DE ORDEN SOCIAL "/>
    <s v="38201-GASTOS DE ORDEN SOCI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3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3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3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3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46000"/>
    <n v="0"/>
  </r>
  <r>
    <s v="0108001382011101"/>
    <n v="832"/>
    <x v="10"/>
    <n v="0"/>
    <n v="0"/>
    <n v="0"/>
    <n v="3085.6"/>
    <n v="3085.6"/>
    <n v="0"/>
    <n v="3085.6"/>
    <n v="3085.6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758"/>
    <s v="01                            "/>
    <s v="FORTALECIMIENTO SOCIAL"/>
    <x v="0"/>
    <n v="725804"/>
    <s v="0108                          "/>
    <s v="BECAS Y ALIMENTOS"/>
    <x v="7"/>
    <n v="21141"/>
    <s v="001       "/>
    <s v="BECAS"/>
    <x v="18"/>
    <s v="PROYECTO"/>
    <n v="8199863"/>
    <s v="38201     "/>
    <s v="GASTOS DE ORDEN SOCIAL "/>
    <s v="38201-GASTOS DE ORDEN SOCI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3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3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3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3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1382011101"/>
    <n v="832"/>
    <x v="11"/>
    <n v="0"/>
    <n v="63495"/>
    <n v="0"/>
    <n v="63080.800000000003"/>
    <n v="63080.800000000003"/>
    <n v="0"/>
    <n v="63080.800000000003"/>
    <n v="63080.800000000003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758"/>
    <s v="01                            "/>
    <s v="FORTALECIMIENTO SOCIAL"/>
    <x v="0"/>
    <n v="725804"/>
    <s v="0108                          "/>
    <s v="BECAS Y ALIMENTOS"/>
    <x v="7"/>
    <n v="21141"/>
    <s v="001       "/>
    <s v="BECAS"/>
    <x v="18"/>
    <s v="PROYECTO"/>
    <n v="8199863"/>
    <s v="38201     "/>
    <s v="GASTOS DE ORDEN SOCIAL "/>
    <s v="38201-GASTOS DE ORDEN SOCI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3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3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3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3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63495"/>
    <n v="2430.4"/>
  </r>
  <r>
    <s v="0108001441081101"/>
    <n v="570"/>
    <x v="0"/>
    <n v="1000000"/>
    <n v="-970000"/>
    <n v="0"/>
    <n v="30000"/>
    <n v="30000"/>
    <n v="0"/>
    <n v="30000"/>
    <n v="30000"/>
    <x v="3"/>
    <n v="8199179"/>
    <s v="40000     "/>
    <s v="TRANSFERENCIAS, ASIGNACIONES, SUBSIDIOS Y OTRAS AYUDAS"/>
    <x v="17"/>
    <n v="8199214"/>
    <s v="44000     "/>
    <s v="AYUDAS SOCIALES"/>
    <x v="36"/>
    <n v="8199431"/>
    <s v="44100     "/>
    <s v="AYUDAS SOCIALES A PERSONAS"/>
    <x v="44"/>
    <n v="8200126"/>
    <s v="44108     "/>
    <s v="BECAS POR PROGRAMAS SOCIALES"/>
    <n v="725758"/>
    <s v="01                            "/>
    <s v="FORTALECIMIENTO SOCIAL"/>
    <x v="0"/>
    <n v="725804"/>
    <s v="0108                          "/>
    <s v="BECAS Y ALIMENTOS"/>
    <x v="7"/>
    <n v="21141"/>
    <s v="001       "/>
    <s v="BECAS"/>
    <x v="18"/>
    <s v="PROYECTO"/>
    <n v="8200126"/>
    <s v="44108     "/>
    <s v="BECAS POR PROGRAMAS SOCIALES"/>
    <s v="44108-BECAS POR PROGRAMAS SOCIALE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7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70"/>
    <s v="2.1.5.1.1"/>
    <s v="AYUDA A PERSONAS_x0009__x0009__x0009__x0009_"/>
    <x v="2"/>
    <s v="2.1.5.1.1"/>
    <s v="AYUDA A PERSONAS_x0009__x0009__x0009__x0009_"/>
    <x v="2"/>
    <s v="2.1.5.1.1"/>
    <s v="AYUDA A PERSONAS_x0009__x0009__x0009__x0009_"/>
    <x v="2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57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7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17600"/>
    <n v="0"/>
  </r>
  <r>
    <s v="0108001441081101"/>
    <n v="570"/>
    <x v="1"/>
    <n v="1000000"/>
    <n v="-990400"/>
    <n v="0"/>
    <n v="9600"/>
    <n v="9600"/>
    <n v="0"/>
    <n v="9600"/>
    <n v="9600"/>
    <x v="3"/>
    <n v="8199179"/>
    <s v="40000     "/>
    <s v="TRANSFERENCIAS, ASIGNACIONES, SUBSIDIOS Y OTRAS AYUDAS"/>
    <x v="17"/>
    <n v="8199214"/>
    <s v="44000     "/>
    <s v="AYUDAS SOCIALES"/>
    <x v="36"/>
    <n v="8199431"/>
    <s v="44100     "/>
    <s v="AYUDAS SOCIALES A PERSONAS"/>
    <x v="44"/>
    <n v="8200126"/>
    <s v="44108     "/>
    <s v="BECAS POR PROGRAMAS SOCIALES"/>
    <n v="725758"/>
    <s v="01                            "/>
    <s v="FORTALECIMIENTO SOCIAL"/>
    <x v="0"/>
    <n v="725804"/>
    <s v="0108                          "/>
    <s v="BECAS Y ALIMENTOS"/>
    <x v="7"/>
    <n v="21141"/>
    <s v="001       "/>
    <s v="BECAS"/>
    <x v="18"/>
    <s v="PROYECTO"/>
    <n v="8200126"/>
    <s v="44108     "/>
    <s v="BECAS POR PROGRAMAS SOCIALES"/>
    <s v="44108-BECAS POR PROGRAMAS SOCIALE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7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70"/>
    <s v="2.1.5.1.1"/>
    <s v="AYUDA A PERSONAS_x0009__x0009__x0009__x0009_"/>
    <x v="2"/>
    <s v="2.1.5.1.1"/>
    <s v="AYUDA A PERSONAS_x0009__x0009__x0009__x0009_"/>
    <x v="2"/>
    <s v="2.1.5.1.1"/>
    <s v="AYUDA A PERSONAS_x0009__x0009__x0009__x0009_"/>
    <x v="2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57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7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1441081101"/>
    <n v="570"/>
    <x v="2"/>
    <n v="1000000"/>
    <n v="-899200"/>
    <n v="0"/>
    <n v="100800"/>
    <n v="100800"/>
    <n v="0"/>
    <n v="100800"/>
    <n v="100800"/>
    <x v="3"/>
    <n v="8199179"/>
    <s v="40000     "/>
    <s v="TRANSFERENCIAS, ASIGNACIONES, SUBSIDIOS Y OTRAS AYUDAS"/>
    <x v="17"/>
    <n v="8199214"/>
    <s v="44000     "/>
    <s v="AYUDAS SOCIALES"/>
    <x v="36"/>
    <n v="8199431"/>
    <s v="44100     "/>
    <s v="AYUDAS SOCIALES A PERSONAS"/>
    <x v="44"/>
    <n v="8200126"/>
    <s v="44108     "/>
    <s v="BECAS POR PROGRAMAS SOCIALES"/>
    <n v="725758"/>
    <s v="01                            "/>
    <s v="FORTALECIMIENTO SOCIAL"/>
    <x v="0"/>
    <n v="725804"/>
    <s v="0108                          "/>
    <s v="BECAS Y ALIMENTOS"/>
    <x v="7"/>
    <n v="21141"/>
    <s v="001       "/>
    <s v="BECAS"/>
    <x v="18"/>
    <s v="PROYECTO"/>
    <n v="8200126"/>
    <s v="44108     "/>
    <s v="BECAS POR PROGRAMAS SOCIALES"/>
    <s v="44108-BECAS POR PROGRAMAS SOCIALE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7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70"/>
    <s v="2.1.5.1.1"/>
    <s v="AYUDA A PERSONAS_x0009__x0009__x0009__x0009_"/>
    <x v="2"/>
    <s v="2.1.5.1.1"/>
    <s v="AYUDA A PERSONAS_x0009__x0009__x0009__x0009_"/>
    <x v="2"/>
    <s v="2.1.5.1.1"/>
    <s v="AYUDA A PERSONAS_x0009__x0009__x0009__x0009_"/>
    <x v="2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57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7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1441081101"/>
    <n v="570"/>
    <x v="3"/>
    <n v="1000000"/>
    <n v="3211567.84"/>
    <n v="0"/>
    <n v="4207200"/>
    <n v="4207200"/>
    <n v="0"/>
    <n v="4207200"/>
    <n v="4207200"/>
    <x v="3"/>
    <n v="8199179"/>
    <s v="40000     "/>
    <s v="TRANSFERENCIAS, ASIGNACIONES, SUBSIDIOS Y OTRAS AYUDAS"/>
    <x v="17"/>
    <n v="8199214"/>
    <s v="44000     "/>
    <s v="AYUDAS SOCIALES"/>
    <x v="36"/>
    <n v="8199431"/>
    <s v="44100     "/>
    <s v="AYUDAS SOCIALES A PERSONAS"/>
    <x v="44"/>
    <n v="8200126"/>
    <s v="44108     "/>
    <s v="BECAS POR PROGRAMAS SOCIALES"/>
    <n v="725758"/>
    <s v="01                            "/>
    <s v="FORTALECIMIENTO SOCIAL"/>
    <x v="0"/>
    <n v="725804"/>
    <s v="0108                          "/>
    <s v="BECAS Y ALIMENTOS"/>
    <x v="7"/>
    <n v="21141"/>
    <s v="001       "/>
    <s v="BECAS"/>
    <x v="18"/>
    <s v="PROYECTO"/>
    <n v="8200126"/>
    <s v="44108     "/>
    <s v="BECAS POR PROGRAMAS SOCIALES"/>
    <s v="44108-BECAS POR PROGRAMAS SOCIALE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7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70"/>
    <s v="2.1.5.1.1"/>
    <s v="AYUDA A PERSONAS_x0009__x0009__x0009__x0009_"/>
    <x v="2"/>
    <s v="2.1.5.1.1"/>
    <s v="AYUDA A PERSONAS_x0009__x0009__x0009__x0009_"/>
    <x v="2"/>
    <s v="2.1.5.1.1"/>
    <s v="AYUDA A PERSONAS_x0009__x0009__x0009__x0009_"/>
    <x v="2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57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7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859600"/>
    <n v="2859600"/>
  </r>
  <r>
    <s v="0108001441081101"/>
    <n v="570"/>
    <x v="4"/>
    <n v="1000000"/>
    <n v="-315000"/>
    <n v="0"/>
    <n v="0"/>
    <n v="0"/>
    <n v="0"/>
    <n v="0"/>
    <n v="0"/>
    <x v="3"/>
    <n v="8199179"/>
    <s v="40000     "/>
    <s v="TRANSFERENCIAS, ASIGNACIONES, SUBSIDIOS Y OTRAS AYUDAS"/>
    <x v="17"/>
    <n v="8199214"/>
    <s v="44000     "/>
    <s v="AYUDAS SOCIALES"/>
    <x v="36"/>
    <n v="8199431"/>
    <s v="44100     "/>
    <s v="AYUDAS SOCIALES A PERSONAS"/>
    <x v="44"/>
    <n v="8200126"/>
    <s v="44108     "/>
    <s v="BECAS POR PROGRAMAS SOCIALES"/>
    <n v="725758"/>
    <s v="01                            "/>
    <s v="FORTALECIMIENTO SOCIAL"/>
    <x v="0"/>
    <n v="725804"/>
    <s v="0108                          "/>
    <s v="BECAS Y ALIMENTOS"/>
    <x v="7"/>
    <n v="21141"/>
    <s v="001       "/>
    <s v="BECAS"/>
    <x v="18"/>
    <s v="PROYECTO"/>
    <n v="8200126"/>
    <s v="44108     "/>
    <s v="BECAS POR PROGRAMAS SOCIALES"/>
    <s v="44108-BECAS POR PROGRAMAS SOCIALE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7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70"/>
    <s v="2.1.5.1.1"/>
    <s v="AYUDA A PERSONAS_x0009__x0009__x0009__x0009_"/>
    <x v="2"/>
    <s v="2.1.5.1.1"/>
    <s v="AYUDA A PERSONAS_x0009__x0009__x0009__x0009_"/>
    <x v="2"/>
    <s v="2.1.5.1.1"/>
    <s v="AYUDA A PERSONAS_x0009__x0009__x0009__x0009_"/>
    <x v="2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57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7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1441081101"/>
    <n v="570"/>
    <x v="5"/>
    <n v="1000000"/>
    <n v="0"/>
    <n v="0"/>
    <n v="123600"/>
    <n v="123600"/>
    <n v="0"/>
    <n v="123600"/>
    <n v="123600"/>
    <x v="3"/>
    <n v="8199179"/>
    <s v="40000     "/>
    <s v="TRANSFERENCIAS, ASIGNACIONES, SUBSIDIOS Y OTRAS AYUDAS"/>
    <x v="17"/>
    <n v="8199214"/>
    <s v="44000     "/>
    <s v="AYUDAS SOCIALES"/>
    <x v="36"/>
    <n v="8199431"/>
    <s v="44100     "/>
    <s v="AYUDAS SOCIALES A PERSONAS"/>
    <x v="44"/>
    <n v="8200126"/>
    <s v="44108     "/>
    <s v="BECAS POR PROGRAMAS SOCIALES"/>
    <n v="725758"/>
    <s v="01                            "/>
    <s v="FORTALECIMIENTO SOCIAL"/>
    <x v="0"/>
    <n v="725804"/>
    <s v="0108                          "/>
    <s v="BECAS Y ALIMENTOS"/>
    <x v="7"/>
    <n v="21141"/>
    <s v="001       "/>
    <s v="BECAS"/>
    <x v="18"/>
    <s v="PROYECTO"/>
    <n v="8200126"/>
    <s v="44108     "/>
    <s v="BECAS POR PROGRAMAS SOCIALES"/>
    <s v="44108-BECAS POR PROGRAMAS SOCIALE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7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70"/>
    <s v="2.1.5.1.1"/>
    <s v="AYUDA A PERSONAS_x0009__x0009__x0009__x0009_"/>
    <x v="2"/>
    <s v="2.1.5.1.1"/>
    <s v="AYUDA A PERSONAS_x0009__x0009__x0009__x0009_"/>
    <x v="2"/>
    <s v="2.1.5.1.1"/>
    <s v="AYUDA A PERSONAS_x0009__x0009__x0009__x0009_"/>
    <x v="2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57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7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351967.84"/>
    <n v="315000"/>
  </r>
  <r>
    <s v="0108001441081101"/>
    <n v="570"/>
    <x v="6"/>
    <n v="1000000"/>
    <n v="-50000"/>
    <n v="0"/>
    <n v="0"/>
    <n v="0"/>
    <n v="0"/>
    <n v="0"/>
    <n v="0"/>
    <x v="3"/>
    <n v="8199179"/>
    <s v="40000     "/>
    <s v="TRANSFERENCIAS, ASIGNACIONES, SUBSIDIOS Y OTRAS AYUDAS"/>
    <x v="17"/>
    <n v="8199214"/>
    <s v="44000     "/>
    <s v="AYUDAS SOCIALES"/>
    <x v="36"/>
    <n v="8199431"/>
    <s v="44100     "/>
    <s v="AYUDAS SOCIALES A PERSONAS"/>
    <x v="44"/>
    <n v="8200126"/>
    <s v="44108     "/>
    <s v="BECAS POR PROGRAMAS SOCIALES"/>
    <n v="725758"/>
    <s v="01                            "/>
    <s v="FORTALECIMIENTO SOCIAL"/>
    <x v="0"/>
    <n v="725804"/>
    <s v="0108                          "/>
    <s v="BECAS Y ALIMENTOS"/>
    <x v="7"/>
    <n v="21141"/>
    <s v="001       "/>
    <s v="BECAS"/>
    <x v="18"/>
    <s v="PROYECTO"/>
    <n v="8200126"/>
    <s v="44108     "/>
    <s v="BECAS POR PROGRAMAS SOCIALES"/>
    <s v="44108-BECAS POR PROGRAMAS SOCIALE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7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70"/>
    <s v="2.1.5.1.1"/>
    <s v="AYUDA A PERSONAS_x0009__x0009__x0009__x0009_"/>
    <x v="2"/>
    <s v="2.1.5.1.1"/>
    <s v="AYUDA A PERSONAS_x0009__x0009__x0009__x0009_"/>
    <x v="2"/>
    <s v="2.1.5.1.1"/>
    <s v="AYUDA A PERSONAS_x0009__x0009__x0009__x0009_"/>
    <x v="2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57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7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1441081101"/>
    <n v="570"/>
    <x v="7"/>
    <n v="1000000"/>
    <n v="500000"/>
    <n v="0"/>
    <n v="3843600"/>
    <n v="3843600"/>
    <n v="0"/>
    <n v="3843600"/>
    <n v="3843600"/>
    <x v="3"/>
    <n v="8199179"/>
    <s v="40000     "/>
    <s v="TRANSFERENCIAS, ASIGNACIONES, SUBSIDIOS Y OTRAS AYUDAS"/>
    <x v="17"/>
    <n v="8199214"/>
    <s v="44000     "/>
    <s v="AYUDAS SOCIALES"/>
    <x v="36"/>
    <n v="8199431"/>
    <s v="44100     "/>
    <s v="AYUDAS SOCIALES A PERSONAS"/>
    <x v="44"/>
    <n v="8200126"/>
    <s v="44108     "/>
    <s v="BECAS POR PROGRAMAS SOCIALES"/>
    <n v="725758"/>
    <s v="01                            "/>
    <s v="FORTALECIMIENTO SOCIAL"/>
    <x v="0"/>
    <n v="725804"/>
    <s v="0108                          "/>
    <s v="BECAS Y ALIMENTOS"/>
    <x v="7"/>
    <n v="21141"/>
    <s v="001       "/>
    <s v="BECAS"/>
    <x v="18"/>
    <s v="PROYECTO"/>
    <n v="8200126"/>
    <s v="44108     "/>
    <s v="BECAS POR PROGRAMAS SOCIALES"/>
    <s v="44108-BECAS POR PROGRAMAS SOCIALE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7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70"/>
    <s v="2.1.5.1.1"/>
    <s v="AYUDA A PERSONAS_x0009__x0009__x0009__x0009_"/>
    <x v="2"/>
    <s v="2.1.5.1.1"/>
    <s v="AYUDA A PERSONAS_x0009__x0009__x0009__x0009_"/>
    <x v="2"/>
    <s v="2.1.5.1.1"/>
    <s v="AYUDA A PERSONAS_x0009__x0009__x0009__x0009_"/>
    <x v="2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57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7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50000"/>
  </r>
  <r>
    <s v="0108001441081101"/>
    <n v="570"/>
    <x v="8"/>
    <n v="1000000"/>
    <n v="-876000"/>
    <n v="0"/>
    <n v="109200"/>
    <n v="109200"/>
    <n v="0"/>
    <n v="109200"/>
    <n v="109200"/>
    <x v="3"/>
    <n v="8199179"/>
    <s v="40000     "/>
    <s v="TRANSFERENCIAS, ASIGNACIONES, SUBSIDIOS Y OTRAS AYUDAS"/>
    <x v="17"/>
    <n v="8199214"/>
    <s v="44000     "/>
    <s v="AYUDAS SOCIALES"/>
    <x v="36"/>
    <n v="8199431"/>
    <s v="44100     "/>
    <s v="AYUDAS SOCIALES A PERSONAS"/>
    <x v="44"/>
    <n v="8200126"/>
    <s v="44108     "/>
    <s v="BECAS POR PROGRAMAS SOCIALES"/>
    <n v="725758"/>
    <s v="01                            "/>
    <s v="FORTALECIMIENTO SOCIAL"/>
    <x v="0"/>
    <n v="725804"/>
    <s v="0108                          "/>
    <s v="BECAS Y ALIMENTOS"/>
    <x v="7"/>
    <n v="21141"/>
    <s v="001       "/>
    <s v="BECAS"/>
    <x v="18"/>
    <s v="PROYECTO"/>
    <n v="8200126"/>
    <s v="44108     "/>
    <s v="BECAS POR PROGRAMAS SOCIALES"/>
    <s v="44108-BECAS POR PROGRAMAS SOCIALE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7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70"/>
    <s v="2.1.5.1.1"/>
    <s v="AYUDA A PERSONAS_x0009__x0009__x0009__x0009_"/>
    <x v="2"/>
    <s v="2.1.5.1.1"/>
    <s v="AYUDA A PERSONAS_x0009__x0009__x0009__x0009_"/>
    <x v="2"/>
    <s v="2.1.5.1.1"/>
    <s v="AYUDA A PERSONAS_x0009__x0009__x0009__x0009_"/>
    <x v="2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57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7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000000"/>
    <n v="1376000"/>
  </r>
  <r>
    <s v="0108001441081101"/>
    <n v="570"/>
    <x v="9"/>
    <n v="1000000"/>
    <n v="-550217.09"/>
    <n v="0"/>
    <n v="314490"/>
    <n v="314490"/>
    <n v="0"/>
    <n v="314490"/>
    <n v="314490"/>
    <x v="3"/>
    <n v="8199179"/>
    <s v="40000     "/>
    <s v="TRANSFERENCIAS, ASIGNACIONES, SUBSIDIOS Y OTRAS AYUDAS"/>
    <x v="17"/>
    <n v="8199214"/>
    <s v="44000     "/>
    <s v="AYUDAS SOCIALES"/>
    <x v="36"/>
    <n v="8199431"/>
    <s v="44100     "/>
    <s v="AYUDAS SOCIALES A PERSONAS"/>
    <x v="44"/>
    <n v="8200126"/>
    <s v="44108     "/>
    <s v="BECAS POR PROGRAMAS SOCIALES"/>
    <n v="725758"/>
    <s v="01                            "/>
    <s v="FORTALECIMIENTO SOCIAL"/>
    <x v="0"/>
    <n v="725804"/>
    <s v="0108                          "/>
    <s v="BECAS Y ALIMENTOS"/>
    <x v="7"/>
    <n v="21141"/>
    <s v="001       "/>
    <s v="BECAS"/>
    <x v="18"/>
    <s v="PROYECTO"/>
    <n v="8200126"/>
    <s v="44108     "/>
    <s v="BECAS POR PROGRAMAS SOCIALES"/>
    <s v="44108-BECAS POR PROGRAMAS SOCIALE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7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70"/>
    <s v="2.1.5.1.1"/>
    <s v="AYUDA A PERSONAS_x0009__x0009__x0009__x0009_"/>
    <x v="2"/>
    <s v="2.1.5.1.1"/>
    <s v="AYUDA A PERSONAS_x0009__x0009__x0009__x0009_"/>
    <x v="2"/>
    <s v="2.1.5.1.1"/>
    <s v="AYUDA A PERSONAS_x0009__x0009__x0009__x0009_"/>
    <x v="2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57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7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611340.35"/>
  </r>
  <r>
    <s v="0108001441081101"/>
    <n v="570"/>
    <x v="10"/>
    <n v="1000000"/>
    <n v="2106406.6"/>
    <n v="0"/>
    <n v="3406800"/>
    <n v="3406800"/>
    <n v="0"/>
    <n v="3406800"/>
    <n v="3406800"/>
    <x v="3"/>
    <n v="8199179"/>
    <s v="40000     "/>
    <s v="TRANSFERENCIAS, ASIGNACIONES, SUBSIDIOS Y OTRAS AYUDAS"/>
    <x v="17"/>
    <n v="8199214"/>
    <s v="44000     "/>
    <s v="AYUDAS SOCIALES"/>
    <x v="36"/>
    <n v="8199431"/>
    <s v="44100     "/>
    <s v="AYUDAS SOCIALES A PERSONAS"/>
    <x v="44"/>
    <n v="8200126"/>
    <s v="44108     "/>
    <s v="BECAS POR PROGRAMAS SOCIALES"/>
    <n v="725758"/>
    <s v="01                            "/>
    <s v="FORTALECIMIENTO SOCIAL"/>
    <x v="0"/>
    <n v="725804"/>
    <s v="0108                          "/>
    <s v="BECAS Y ALIMENTOS"/>
    <x v="7"/>
    <n v="21141"/>
    <s v="001       "/>
    <s v="BECAS"/>
    <x v="18"/>
    <s v="PROYECTO"/>
    <n v="8200126"/>
    <s v="44108     "/>
    <s v="BECAS POR PROGRAMAS SOCIALES"/>
    <s v="44108-BECAS POR PROGRAMAS SOCIALE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7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70"/>
    <s v="2.1.5.1.1"/>
    <s v="AYUDA A PERSONAS_x0009__x0009__x0009__x0009_"/>
    <x v="2"/>
    <s v="2.1.5.1.1"/>
    <s v="AYUDA A PERSONAS_x0009__x0009__x0009__x0009_"/>
    <x v="2"/>
    <s v="2.1.5.1.1"/>
    <s v="AYUDA A PERSONAS_x0009__x0009__x0009__x0009_"/>
    <x v="2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57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7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149507.72"/>
  </r>
  <r>
    <s v="0108001441081101"/>
    <n v="570"/>
    <x v="11"/>
    <n v="1000000"/>
    <n v="-875547.72"/>
    <n v="0"/>
    <n v="117600"/>
    <n v="117600"/>
    <n v="0"/>
    <n v="117600"/>
    <n v="0"/>
    <x v="3"/>
    <n v="8199179"/>
    <s v="40000     "/>
    <s v="TRANSFERENCIAS, ASIGNACIONES, SUBSIDIOS Y OTRAS AYUDAS"/>
    <x v="17"/>
    <n v="8199214"/>
    <s v="44000     "/>
    <s v="AYUDAS SOCIALES"/>
    <x v="36"/>
    <n v="8199431"/>
    <s v="44100     "/>
    <s v="AYUDAS SOCIALES A PERSONAS"/>
    <x v="44"/>
    <n v="8200126"/>
    <s v="44108     "/>
    <s v="BECAS POR PROGRAMAS SOCIALES"/>
    <n v="725758"/>
    <s v="01                            "/>
    <s v="FORTALECIMIENTO SOCIAL"/>
    <x v="0"/>
    <n v="725804"/>
    <s v="0108                          "/>
    <s v="BECAS Y ALIMENTOS"/>
    <x v="7"/>
    <n v="21141"/>
    <s v="001       "/>
    <s v="BECAS"/>
    <x v="18"/>
    <s v="PROYECTO"/>
    <n v="8200126"/>
    <s v="44108     "/>
    <s v="BECAS POR PROGRAMAS SOCIALES"/>
    <s v="44108-BECAS POR PROGRAMAS SOCIALE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7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570"/>
    <s v="2.1.5.1.1"/>
    <s v="AYUDA A PERSONAS_x0009__x0009__x0009__x0009_"/>
    <x v="2"/>
    <s v="2.1.5.1.1"/>
    <s v="AYUDA A PERSONAS_x0009__x0009__x0009__x0009_"/>
    <x v="2"/>
    <s v="2.1.5.1.1"/>
    <s v="AYUDA A PERSONAS_x0009__x0009__x0009__x0009_"/>
    <x v="2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57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7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167529.86"/>
    <n v="843640"/>
  </r>
  <r>
    <s v="0108001511012101"/>
    <n v="921"/>
    <x v="0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29"/>
    <n v="8199457"/>
    <s v="51100     "/>
    <s v="MUEBLES DE OFICINA Y ESTANTERÍA"/>
    <x v="29"/>
    <n v="8199915"/>
    <s v="51101     "/>
    <s v="MOBILIARIO"/>
    <n v="725758"/>
    <s v="01                            "/>
    <s v="FORTALECIMIENTO SOCIAL"/>
    <x v="0"/>
    <n v="725804"/>
    <s v="0108                          "/>
    <s v="BECAS Y ALIMENTOS"/>
    <x v="7"/>
    <n v="21141"/>
    <s v="001       "/>
    <s v="BECAS"/>
    <x v="18"/>
    <s v="PROYECTO"/>
    <n v="8199915"/>
    <s v="51101     "/>
    <s v="MOBILIARIO"/>
    <s v="51101-MOBILIARIO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2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21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92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2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1511012101"/>
    <n v="921"/>
    <x v="1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29"/>
    <n v="8199457"/>
    <s v="51100     "/>
    <s v="MUEBLES DE OFICINA Y ESTANTERÍA"/>
    <x v="29"/>
    <n v="8199915"/>
    <s v="51101     "/>
    <s v="MOBILIARIO"/>
    <n v="725758"/>
    <s v="01                            "/>
    <s v="FORTALECIMIENTO SOCIAL"/>
    <x v="0"/>
    <n v="725804"/>
    <s v="0108                          "/>
    <s v="BECAS Y ALIMENTOS"/>
    <x v="7"/>
    <n v="21141"/>
    <s v="001       "/>
    <s v="BECAS"/>
    <x v="18"/>
    <s v="PROYECTO"/>
    <n v="8199915"/>
    <s v="51101     "/>
    <s v="MOBILIARIO"/>
    <s v="51101-MOBILIARIO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2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21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92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2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1511012101"/>
    <n v="921"/>
    <x v="2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29"/>
    <n v="8199457"/>
    <s v="51100     "/>
    <s v="MUEBLES DE OFICINA Y ESTANTERÍA"/>
    <x v="29"/>
    <n v="8199915"/>
    <s v="51101     "/>
    <s v="MOBILIARIO"/>
    <n v="725758"/>
    <s v="01                            "/>
    <s v="FORTALECIMIENTO SOCIAL"/>
    <x v="0"/>
    <n v="725804"/>
    <s v="0108                          "/>
    <s v="BECAS Y ALIMENTOS"/>
    <x v="7"/>
    <n v="21141"/>
    <s v="001       "/>
    <s v="BECAS"/>
    <x v="18"/>
    <s v="PROYECTO"/>
    <n v="8199915"/>
    <s v="51101     "/>
    <s v="MOBILIARIO"/>
    <s v="51101-MOBILIARIO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2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21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92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2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1511012101"/>
    <n v="921"/>
    <x v="3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29"/>
    <n v="8199457"/>
    <s v="51100     "/>
    <s v="MUEBLES DE OFICINA Y ESTANTERÍA"/>
    <x v="29"/>
    <n v="8199915"/>
    <s v="51101     "/>
    <s v="MOBILIARIO"/>
    <n v="725758"/>
    <s v="01                            "/>
    <s v="FORTALECIMIENTO SOCIAL"/>
    <x v="0"/>
    <n v="725804"/>
    <s v="0108                          "/>
    <s v="BECAS Y ALIMENTOS"/>
    <x v="7"/>
    <n v="21141"/>
    <s v="001       "/>
    <s v="BECAS"/>
    <x v="18"/>
    <s v="PROYECTO"/>
    <n v="8199915"/>
    <s v="51101     "/>
    <s v="MOBILIARIO"/>
    <s v="51101-MOBILIARIO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2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21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92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2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1511012101"/>
    <n v="921"/>
    <x v="4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29"/>
    <n v="8199457"/>
    <s v="51100     "/>
    <s v="MUEBLES DE OFICINA Y ESTANTERÍA"/>
    <x v="29"/>
    <n v="8199915"/>
    <s v="51101     "/>
    <s v="MOBILIARIO"/>
    <n v="725758"/>
    <s v="01                            "/>
    <s v="FORTALECIMIENTO SOCIAL"/>
    <x v="0"/>
    <n v="725804"/>
    <s v="0108                          "/>
    <s v="BECAS Y ALIMENTOS"/>
    <x v="7"/>
    <n v="21141"/>
    <s v="001       "/>
    <s v="BECAS"/>
    <x v="18"/>
    <s v="PROYECTO"/>
    <n v="8199915"/>
    <s v="51101     "/>
    <s v="MOBILIARIO"/>
    <s v="51101-MOBILIARIO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2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21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92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2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1511012101"/>
    <n v="921"/>
    <x v="5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29"/>
    <n v="8199457"/>
    <s v="51100     "/>
    <s v="MUEBLES DE OFICINA Y ESTANTERÍA"/>
    <x v="29"/>
    <n v="8199915"/>
    <s v="51101     "/>
    <s v="MOBILIARIO"/>
    <n v="725758"/>
    <s v="01                            "/>
    <s v="FORTALECIMIENTO SOCIAL"/>
    <x v="0"/>
    <n v="725804"/>
    <s v="0108                          "/>
    <s v="BECAS Y ALIMENTOS"/>
    <x v="7"/>
    <n v="21141"/>
    <s v="001       "/>
    <s v="BECAS"/>
    <x v="18"/>
    <s v="PROYECTO"/>
    <n v="8199915"/>
    <s v="51101     "/>
    <s v="MOBILIARIO"/>
    <s v="51101-MOBILIARIO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2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21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92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2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1511012101"/>
    <n v="921"/>
    <x v="6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29"/>
    <n v="8199457"/>
    <s v="51100     "/>
    <s v="MUEBLES DE OFICINA Y ESTANTERÍA"/>
    <x v="29"/>
    <n v="8199915"/>
    <s v="51101     "/>
    <s v="MOBILIARIO"/>
    <n v="725758"/>
    <s v="01                            "/>
    <s v="FORTALECIMIENTO SOCIAL"/>
    <x v="0"/>
    <n v="725804"/>
    <s v="0108                          "/>
    <s v="BECAS Y ALIMENTOS"/>
    <x v="7"/>
    <n v="21141"/>
    <s v="001       "/>
    <s v="BECAS"/>
    <x v="18"/>
    <s v="PROYECTO"/>
    <n v="8199915"/>
    <s v="51101     "/>
    <s v="MOBILIARIO"/>
    <s v="51101-MOBILIARIO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2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21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92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2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1511012101"/>
    <n v="921"/>
    <x v="7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29"/>
    <n v="8199457"/>
    <s v="51100     "/>
    <s v="MUEBLES DE OFICINA Y ESTANTERÍA"/>
    <x v="29"/>
    <n v="8199915"/>
    <s v="51101     "/>
    <s v="MOBILIARIO"/>
    <n v="725758"/>
    <s v="01                            "/>
    <s v="FORTALECIMIENTO SOCIAL"/>
    <x v="0"/>
    <n v="725804"/>
    <s v="0108                          "/>
    <s v="BECAS Y ALIMENTOS"/>
    <x v="7"/>
    <n v="21141"/>
    <s v="001       "/>
    <s v="BECAS"/>
    <x v="18"/>
    <s v="PROYECTO"/>
    <n v="8199915"/>
    <s v="51101     "/>
    <s v="MOBILIARIO"/>
    <s v="51101-MOBILIARIO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2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21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92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2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1511012101"/>
    <n v="921"/>
    <x v="8"/>
    <n v="0"/>
    <n v="4517.04"/>
    <n v="0"/>
    <n v="4517.04"/>
    <n v="4517.04"/>
    <n v="0"/>
    <n v="4517.04"/>
    <n v="4517.04"/>
    <x v="2"/>
    <n v="8199180"/>
    <s v="50000     "/>
    <s v="BIENES MUEBLES, INMUEBLES E INTANGIBLES"/>
    <x v="4"/>
    <n v="8199220"/>
    <s v="51000     "/>
    <s v="MOBILIARIO Y EQUIPO DE ADMINISTRACIÓN"/>
    <x v="29"/>
    <n v="8199457"/>
    <s v="51100     "/>
    <s v="MUEBLES DE OFICINA Y ESTANTERÍA"/>
    <x v="29"/>
    <n v="8199915"/>
    <s v="51101     "/>
    <s v="MOBILIARIO"/>
    <n v="725758"/>
    <s v="01                            "/>
    <s v="FORTALECIMIENTO SOCIAL"/>
    <x v="0"/>
    <n v="725804"/>
    <s v="0108                          "/>
    <s v="BECAS Y ALIMENTOS"/>
    <x v="7"/>
    <n v="21141"/>
    <s v="001       "/>
    <s v="BECAS"/>
    <x v="18"/>
    <s v="PROYECTO"/>
    <n v="8199915"/>
    <s v="51101     "/>
    <s v="MOBILIARIO"/>
    <s v="51101-MOBILIARIO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2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21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92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2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4517.04"/>
    <n v="0"/>
  </r>
  <r>
    <s v="0108001511012101"/>
    <n v="921"/>
    <x v="9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29"/>
    <n v="8199457"/>
    <s v="51100     "/>
    <s v="MUEBLES DE OFICINA Y ESTANTERÍA"/>
    <x v="29"/>
    <n v="8199915"/>
    <s v="51101     "/>
    <s v="MOBILIARIO"/>
    <n v="725758"/>
    <s v="01                            "/>
    <s v="FORTALECIMIENTO SOCIAL"/>
    <x v="0"/>
    <n v="725804"/>
    <s v="0108                          "/>
    <s v="BECAS Y ALIMENTOS"/>
    <x v="7"/>
    <n v="21141"/>
    <s v="001       "/>
    <s v="BECAS"/>
    <x v="18"/>
    <s v="PROYECTO"/>
    <n v="8199915"/>
    <s v="51101     "/>
    <s v="MOBILIARIO"/>
    <s v="51101-MOBILIARIO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2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21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92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2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1511012101"/>
    <n v="921"/>
    <x v="10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29"/>
    <n v="8199457"/>
    <s v="51100     "/>
    <s v="MUEBLES DE OFICINA Y ESTANTERÍA"/>
    <x v="29"/>
    <n v="8199915"/>
    <s v="51101     "/>
    <s v="MOBILIARIO"/>
    <n v="725758"/>
    <s v="01                            "/>
    <s v="FORTALECIMIENTO SOCIAL"/>
    <x v="0"/>
    <n v="725804"/>
    <s v="0108                          "/>
    <s v="BECAS Y ALIMENTOS"/>
    <x v="7"/>
    <n v="21141"/>
    <s v="001       "/>
    <s v="BECAS"/>
    <x v="18"/>
    <s v="PROYECTO"/>
    <n v="8199915"/>
    <s v="51101     "/>
    <s v="MOBILIARIO"/>
    <s v="51101-MOBILIARIO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2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21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92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2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1511012101"/>
    <n v="921"/>
    <x v="11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29"/>
    <n v="8199457"/>
    <s v="51100     "/>
    <s v="MUEBLES DE OFICINA Y ESTANTERÍA"/>
    <x v="29"/>
    <n v="8199915"/>
    <s v="51101     "/>
    <s v="MOBILIARIO"/>
    <n v="725758"/>
    <s v="01                            "/>
    <s v="FORTALECIMIENTO SOCIAL"/>
    <x v="0"/>
    <n v="725804"/>
    <s v="0108                          "/>
    <s v="BECAS Y ALIMENTOS"/>
    <x v="7"/>
    <n v="21141"/>
    <s v="001       "/>
    <s v="BECAS"/>
    <x v="18"/>
    <s v="PROYECTO"/>
    <n v="8199915"/>
    <s v="51101     "/>
    <s v="MOBILIARIO"/>
    <s v="51101-MOBILIARIO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2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21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92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2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1597012101"/>
    <n v="919"/>
    <x v="0"/>
    <n v="0"/>
    <n v="0"/>
    <n v="0"/>
    <n v="0"/>
    <n v="0"/>
    <n v="0"/>
    <n v="0"/>
    <n v="0"/>
    <x v="2"/>
    <n v="8199180"/>
    <s v="50000     "/>
    <s v="BIENES MUEBLES, INMUEBLES E INTANGIBLES"/>
    <x v="19"/>
    <n v="8199228"/>
    <s v="59000     "/>
    <s v="ACTIVOS INTANGIBLES"/>
    <x v="42"/>
    <n v="8199503"/>
    <s v="59700     "/>
    <s v="LICENCIAS INFORMÁTICAS E INTELECTUALES"/>
    <x v="45"/>
    <n v="8200182"/>
    <s v="59701     "/>
    <s v="LICENCIAS INFORMÁTICAS"/>
    <n v="725758"/>
    <s v="01                            "/>
    <s v="FORTALECIMIENTO SOCIAL"/>
    <x v="0"/>
    <n v="725804"/>
    <s v="0108                          "/>
    <s v="BECAS Y ALIMENTOS"/>
    <x v="7"/>
    <n v="21141"/>
    <s v="001       "/>
    <s v="BECAS"/>
    <x v="18"/>
    <s v="PROYECTO"/>
    <n v="8200182"/>
    <s v="59701     "/>
    <s v="LICENCIAS INFORMÁTICAS"/>
    <s v="59701-LICENCIAS INFORMÁTICA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1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19"/>
    <s v="2.2.2.5.3"/>
    <s v="PROGRAMAS DE INFORMÁTICA Y BASE DE DATOS_x0009__x0009__x0009__x0009_"/>
    <x v="4"/>
    <s v="2.2.2.5.3"/>
    <s v="PROGRAMAS DE INFORMÁTICA Y BASE DE DATOS_x0009__x0009__x0009__x0009_"/>
    <x v="4"/>
    <s v="2.2.2.5.3"/>
    <s v="PROGRAMAS DE INFORMÁTICA Y BASE DE DATOS_x0009__x0009__x0009__x0009_"/>
    <x v="4"/>
    <s v="2.2.2.5"/>
    <s v="ACTIVOS FIJOS INTANGIBLES_x0009__x0009__x0009__x0009_"/>
    <x v="3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91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1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1597012101"/>
    <n v="919"/>
    <x v="1"/>
    <n v="0"/>
    <n v="0"/>
    <n v="0"/>
    <n v="0"/>
    <n v="0"/>
    <n v="0"/>
    <n v="0"/>
    <n v="0"/>
    <x v="2"/>
    <n v="8199180"/>
    <s v="50000     "/>
    <s v="BIENES MUEBLES, INMUEBLES E INTANGIBLES"/>
    <x v="19"/>
    <n v="8199228"/>
    <s v="59000     "/>
    <s v="ACTIVOS INTANGIBLES"/>
    <x v="42"/>
    <n v="8199503"/>
    <s v="59700     "/>
    <s v="LICENCIAS INFORMÁTICAS E INTELECTUALES"/>
    <x v="45"/>
    <n v="8200182"/>
    <s v="59701     "/>
    <s v="LICENCIAS INFORMÁTICAS"/>
    <n v="725758"/>
    <s v="01                            "/>
    <s v="FORTALECIMIENTO SOCIAL"/>
    <x v="0"/>
    <n v="725804"/>
    <s v="0108                          "/>
    <s v="BECAS Y ALIMENTOS"/>
    <x v="7"/>
    <n v="21141"/>
    <s v="001       "/>
    <s v="BECAS"/>
    <x v="18"/>
    <s v="PROYECTO"/>
    <n v="8200182"/>
    <s v="59701     "/>
    <s v="LICENCIAS INFORMÁTICAS"/>
    <s v="59701-LICENCIAS INFORMÁTICA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1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19"/>
    <s v="2.2.2.5.3"/>
    <s v="PROGRAMAS DE INFORMÁTICA Y BASE DE DATOS_x0009__x0009__x0009__x0009_"/>
    <x v="4"/>
    <s v="2.2.2.5.3"/>
    <s v="PROGRAMAS DE INFORMÁTICA Y BASE DE DATOS_x0009__x0009__x0009__x0009_"/>
    <x v="4"/>
    <s v="2.2.2.5.3"/>
    <s v="PROGRAMAS DE INFORMÁTICA Y BASE DE DATOS_x0009__x0009__x0009__x0009_"/>
    <x v="4"/>
    <s v="2.2.2.5"/>
    <s v="ACTIVOS FIJOS INTANGIBLES_x0009__x0009__x0009__x0009_"/>
    <x v="3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91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1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1597012101"/>
    <n v="919"/>
    <x v="2"/>
    <n v="0"/>
    <n v="0"/>
    <n v="0"/>
    <n v="0"/>
    <n v="0"/>
    <n v="0"/>
    <n v="0"/>
    <n v="0"/>
    <x v="2"/>
    <n v="8199180"/>
    <s v="50000     "/>
    <s v="BIENES MUEBLES, INMUEBLES E INTANGIBLES"/>
    <x v="19"/>
    <n v="8199228"/>
    <s v="59000     "/>
    <s v="ACTIVOS INTANGIBLES"/>
    <x v="42"/>
    <n v="8199503"/>
    <s v="59700     "/>
    <s v="LICENCIAS INFORMÁTICAS E INTELECTUALES"/>
    <x v="45"/>
    <n v="8200182"/>
    <s v="59701     "/>
    <s v="LICENCIAS INFORMÁTICAS"/>
    <n v="725758"/>
    <s v="01                            "/>
    <s v="FORTALECIMIENTO SOCIAL"/>
    <x v="0"/>
    <n v="725804"/>
    <s v="0108                          "/>
    <s v="BECAS Y ALIMENTOS"/>
    <x v="7"/>
    <n v="21141"/>
    <s v="001       "/>
    <s v="BECAS"/>
    <x v="18"/>
    <s v="PROYECTO"/>
    <n v="8200182"/>
    <s v="59701     "/>
    <s v="LICENCIAS INFORMÁTICAS"/>
    <s v="59701-LICENCIAS INFORMÁTICA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1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19"/>
    <s v="2.2.2.5.3"/>
    <s v="PROGRAMAS DE INFORMÁTICA Y BASE DE DATOS_x0009__x0009__x0009__x0009_"/>
    <x v="4"/>
    <s v="2.2.2.5.3"/>
    <s v="PROGRAMAS DE INFORMÁTICA Y BASE DE DATOS_x0009__x0009__x0009__x0009_"/>
    <x v="4"/>
    <s v="2.2.2.5.3"/>
    <s v="PROGRAMAS DE INFORMÁTICA Y BASE DE DATOS_x0009__x0009__x0009__x0009_"/>
    <x v="4"/>
    <s v="2.2.2.5"/>
    <s v="ACTIVOS FIJOS INTANGIBLES_x0009__x0009__x0009__x0009_"/>
    <x v="3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91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1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1597012101"/>
    <n v="919"/>
    <x v="3"/>
    <n v="0"/>
    <n v="0"/>
    <n v="0"/>
    <n v="0"/>
    <n v="0"/>
    <n v="0"/>
    <n v="0"/>
    <n v="0"/>
    <x v="2"/>
    <n v="8199180"/>
    <s v="50000     "/>
    <s v="BIENES MUEBLES, INMUEBLES E INTANGIBLES"/>
    <x v="19"/>
    <n v="8199228"/>
    <s v="59000     "/>
    <s v="ACTIVOS INTANGIBLES"/>
    <x v="42"/>
    <n v="8199503"/>
    <s v="59700     "/>
    <s v="LICENCIAS INFORMÁTICAS E INTELECTUALES"/>
    <x v="45"/>
    <n v="8200182"/>
    <s v="59701     "/>
    <s v="LICENCIAS INFORMÁTICAS"/>
    <n v="725758"/>
    <s v="01                            "/>
    <s v="FORTALECIMIENTO SOCIAL"/>
    <x v="0"/>
    <n v="725804"/>
    <s v="0108                          "/>
    <s v="BECAS Y ALIMENTOS"/>
    <x v="7"/>
    <n v="21141"/>
    <s v="001       "/>
    <s v="BECAS"/>
    <x v="18"/>
    <s v="PROYECTO"/>
    <n v="8200182"/>
    <s v="59701     "/>
    <s v="LICENCIAS INFORMÁTICAS"/>
    <s v="59701-LICENCIAS INFORMÁTICA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1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19"/>
    <s v="2.2.2.5.3"/>
    <s v="PROGRAMAS DE INFORMÁTICA Y BASE DE DATOS_x0009__x0009__x0009__x0009_"/>
    <x v="4"/>
    <s v="2.2.2.5.3"/>
    <s v="PROGRAMAS DE INFORMÁTICA Y BASE DE DATOS_x0009__x0009__x0009__x0009_"/>
    <x v="4"/>
    <s v="2.2.2.5.3"/>
    <s v="PROGRAMAS DE INFORMÁTICA Y BASE DE DATOS_x0009__x0009__x0009__x0009_"/>
    <x v="4"/>
    <s v="2.2.2.5"/>
    <s v="ACTIVOS FIJOS INTANGIBLES_x0009__x0009__x0009__x0009_"/>
    <x v="3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91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1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1597012101"/>
    <n v="919"/>
    <x v="4"/>
    <n v="0"/>
    <n v="0"/>
    <n v="0"/>
    <n v="0"/>
    <n v="0"/>
    <n v="0"/>
    <n v="0"/>
    <n v="0"/>
    <x v="2"/>
    <n v="8199180"/>
    <s v="50000     "/>
    <s v="BIENES MUEBLES, INMUEBLES E INTANGIBLES"/>
    <x v="19"/>
    <n v="8199228"/>
    <s v="59000     "/>
    <s v="ACTIVOS INTANGIBLES"/>
    <x v="42"/>
    <n v="8199503"/>
    <s v="59700     "/>
    <s v="LICENCIAS INFORMÁTICAS E INTELECTUALES"/>
    <x v="45"/>
    <n v="8200182"/>
    <s v="59701     "/>
    <s v="LICENCIAS INFORMÁTICAS"/>
    <n v="725758"/>
    <s v="01                            "/>
    <s v="FORTALECIMIENTO SOCIAL"/>
    <x v="0"/>
    <n v="725804"/>
    <s v="0108                          "/>
    <s v="BECAS Y ALIMENTOS"/>
    <x v="7"/>
    <n v="21141"/>
    <s v="001       "/>
    <s v="BECAS"/>
    <x v="18"/>
    <s v="PROYECTO"/>
    <n v="8200182"/>
    <s v="59701     "/>
    <s v="LICENCIAS INFORMÁTICAS"/>
    <s v="59701-LICENCIAS INFORMÁTICA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1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19"/>
    <s v="2.2.2.5.3"/>
    <s v="PROGRAMAS DE INFORMÁTICA Y BASE DE DATOS_x0009__x0009__x0009__x0009_"/>
    <x v="4"/>
    <s v="2.2.2.5.3"/>
    <s v="PROGRAMAS DE INFORMÁTICA Y BASE DE DATOS_x0009__x0009__x0009__x0009_"/>
    <x v="4"/>
    <s v="2.2.2.5.3"/>
    <s v="PROGRAMAS DE INFORMÁTICA Y BASE DE DATOS_x0009__x0009__x0009__x0009_"/>
    <x v="4"/>
    <s v="2.2.2.5"/>
    <s v="ACTIVOS FIJOS INTANGIBLES_x0009__x0009__x0009__x0009_"/>
    <x v="3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91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1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1597012101"/>
    <n v="919"/>
    <x v="5"/>
    <n v="0"/>
    <n v="0"/>
    <n v="0"/>
    <n v="0"/>
    <n v="0"/>
    <n v="0"/>
    <n v="0"/>
    <n v="0"/>
    <x v="2"/>
    <n v="8199180"/>
    <s v="50000     "/>
    <s v="BIENES MUEBLES, INMUEBLES E INTANGIBLES"/>
    <x v="19"/>
    <n v="8199228"/>
    <s v="59000     "/>
    <s v="ACTIVOS INTANGIBLES"/>
    <x v="42"/>
    <n v="8199503"/>
    <s v="59700     "/>
    <s v="LICENCIAS INFORMÁTICAS E INTELECTUALES"/>
    <x v="45"/>
    <n v="8200182"/>
    <s v="59701     "/>
    <s v="LICENCIAS INFORMÁTICAS"/>
    <n v="725758"/>
    <s v="01                            "/>
    <s v="FORTALECIMIENTO SOCIAL"/>
    <x v="0"/>
    <n v="725804"/>
    <s v="0108                          "/>
    <s v="BECAS Y ALIMENTOS"/>
    <x v="7"/>
    <n v="21141"/>
    <s v="001       "/>
    <s v="BECAS"/>
    <x v="18"/>
    <s v="PROYECTO"/>
    <n v="8200182"/>
    <s v="59701     "/>
    <s v="LICENCIAS INFORMÁTICAS"/>
    <s v="59701-LICENCIAS INFORMÁTICA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1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19"/>
    <s v="2.2.2.5.3"/>
    <s v="PROGRAMAS DE INFORMÁTICA Y BASE DE DATOS_x0009__x0009__x0009__x0009_"/>
    <x v="4"/>
    <s v="2.2.2.5.3"/>
    <s v="PROGRAMAS DE INFORMÁTICA Y BASE DE DATOS_x0009__x0009__x0009__x0009_"/>
    <x v="4"/>
    <s v="2.2.2.5.3"/>
    <s v="PROGRAMAS DE INFORMÁTICA Y BASE DE DATOS_x0009__x0009__x0009__x0009_"/>
    <x v="4"/>
    <s v="2.2.2.5"/>
    <s v="ACTIVOS FIJOS INTANGIBLES_x0009__x0009__x0009__x0009_"/>
    <x v="3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91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1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1597012101"/>
    <n v="919"/>
    <x v="6"/>
    <n v="0"/>
    <n v="0"/>
    <n v="0"/>
    <n v="0"/>
    <n v="0"/>
    <n v="0"/>
    <n v="0"/>
    <n v="0"/>
    <x v="2"/>
    <n v="8199180"/>
    <s v="50000     "/>
    <s v="BIENES MUEBLES, INMUEBLES E INTANGIBLES"/>
    <x v="19"/>
    <n v="8199228"/>
    <s v="59000     "/>
    <s v="ACTIVOS INTANGIBLES"/>
    <x v="42"/>
    <n v="8199503"/>
    <s v="59700     "/>
    <s v="LICENCIAS INFORMÁTICAS E INTELECTUALES"/>
    <x v="45"/>
    <n v="8200182"/>
    <s v="59701     "/>
    <s v="LICENCIAS INFORMÁTICAS"/>
    <n v="725758"/>
    <s v="01                            "/>
    <s v="FORTALECIMIENTO SOCIAL"/>
    <x v="0"/>
    <n v="725804"/>
    <s v="0108                          "/>
    <s v="BECAS Y ALIMENTOS"/>
    <x v="7"/>
    <n v="21141"/>
    <s v="001       "/>
    <s v="BECAS"/>
    <x v="18"/>
    <s v="PROYECTO"/>
    <n v="8200182"/>
    <s v="59701     "/>
    <s v="LICENCIAS INFORMÁTICAS"/>
    <s v="59701-LICENCIAS INFORMÁTICA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1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19"/>
    <s v="2.2.2.5.3"/>
    <s v="PROGRAMAS DE INFORMÁTICA Y BASE DE DATOS_x0009__x0009__x0009__x0009_"/>
    <x v="4"/>
    <s v="2.2.2.5.3"/>
    <s v="PROGRAMAS DE INFORMÁTICA Y BASE DE DATOS_x0009__x0009__x0009__x0009_"/>
    <x v="4"/>
    <s v="2.2.2.5.3"/>
    <s v="PROGRAMAS DE INFORMÁTICA Y BASE DE DATOS_x0009__x0009__x0009__x0009_"/>
    <x v="4"/>
    <s v="2.2.2.5"/>
    <s v="ACTIVOS FIJOS INTANGIBLES_x0009__x0009__x0009__x0009_"/>
    <x v="3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91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1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1597012101"/>
    <n v="919"/>
    <x v="7"/>
    <n v="0"/>
    <n v="0"/>
    <n v="0"/>
    <n v="0"/>
    <n v="0"/>
    <n v="0"/>
    <n v="0"/>
    <n v="0"/>
    <x v="2"/>
    <n v="8199180"/>
    <s v="50000     "/>
    <s v="BIENES MUEBLES, INMUEBLES E INTANGIBLES"/>
    <x v="19"/>
    <n v="8199228"/>
    <s v="59000     "/>
    <s v="ACTIVOS INTANGIBLES"/>
    <x v="42"/>
    <n v="8199503"/>
    <s v="59700     "/>
    <s v="LICENCIAS INFORMÁTICAS E INTELECTUALES"/>
    <x v="45"/>
    <n v="8200182"/>
    <s v="59701     "/>
    <s v="LICENCIAS INFORMÁTICAS"/>
    <n v="725758"/>
    <s v="01                            "/>
    <s v="FORTALECIMIENTO SOCIAL"/>
    <x v="0"/>
    <n v="725804"/>
    <s v="0108                          "/>
    <s v="BECAS Y ALIMENTOS"/>
    <x v="7"/>
    <n v="21141"/>
    <s v="001       "/>
    <s v="BECAS"/>
    <x v="18"/>
    <s v="PROYECTO"/>
    <n v="8200182"/>
    <s v="59701     "/>
    <s v="LICENCIAS INFORMÁTICAS"/>
    <s v="59701-LICENCIAS INFORMÁTICA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1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19"/>
    <s v="2.2.2.5.3"/>
    <s v="PROGRAMAS DE INFORMÁTICA Y BASE DE DATOS_x0009__x0009__x0009__x0009_"/>
    <x v="4"/>
    <s v="2.2.2.5.3"/>
    <s v="PROGRAMAS DE INFORMÁTICA Y BASE DE DATOS_x0009__x0009__x0009__x0009_"/>
    <x v="4"/>
    <s v="2.2.2.5.3"/>
    <s v="PROGRAMAS DE INFORMÁTICA Y BASE DE DATOS_x0009__x0009__x0009__x0009_"/>
    <x v="4"/>
    <s v="2.2.2.5"/>
    <s v="ACTIVOS FIJOS INTANGIBLES_x0009__x0009__x0009__x0009_"/>
    <x v="3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91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1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1597012101"/>
    <n v="919"/>
    <x v="8"/>
    <n v="0"/>
    <n v="3926.6"/>
    <n v="0"/>
    <n v="0"/>
    <n v="0"/>
    <n v="0"/>
    <n v="0"/>
    <n v="0"/>
    <x v="2"/>
    <n v="8199180"/>
    <s v="50000     "/>
    <s v="BIENES MUEBLES, INMUEBLES E INTANGIBLES"/>
    <x v="19"/>
    <n v="8199228"/>
    <s v="59000     "/>
    <s v="ACTIVOS INTANGIBLES"/>
    <x v="42"/>
    <n v="8199503"/>
    <s v="59700     "/>
    <s v="LICENCIAS INFORMÁTICAS E INTELECTUALES"/>
    <x v="45"/>
    <n v="8200182"/>
    <s v="59701     "/>
    <s v="LICENCIAS INFORMÁTICAS"/>
    <n v="725758"/>
    <s v="01                            "/>
    <s v="FORTALECIMIENTO SOCIAL"/>
    <x v="0"/>
    <n v="725804"/>
    <s v="0108                          "/>
    <s v="BECAS Y ALIMENTOS"/>
    <x v="7"/>
    <n v="21141"/>
    <s v="001       "/>
    <s v="BECAS"/>
    <x v="18"/>
    <s v="PROYECTO"/>
    <n v="8200182"/>
    <s v="59701     "/>
    <s v="LICENCIAS INFORMÁTICAS"/>
    <s v="59701-LICENCIAS INFORMÁTICA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1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19"/>
    <s v="2.2.2.5.3"/>
    <s v="PROGRAMAS DE INFORMÁTICA Y BASE DE DATOS_x0009__x0009__x0009__x0009_"/>
    <x v="4"/>
    <s v="2.2.2.5.3"/>
    <s v="PROGRAMAS DE INFORMÁTICA Y BASE DE DATOS_x0009__x0009__x0009__x0009_"/>
    <x v="4"/>
    <s v="2.2.2.5.3"/>
    <s v="PROGRAMAS DE INFORMÁTICA Y BASE DE DATOS_x0009__x0009__x0009__x0009_"/>
    <x v="4"/>
    <s v="2.2.2.5"/>
    <s v="ACTIVOS FIJOS INTANGIBLES_x0009__x0009__x0009__x0009_"/>
    <x v="3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91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1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3926.6"/>
    <n v="0"/>
  </r>
  <r>
    <s v="0108001597012101"/>
    <n v="919"/>
    <x v="9"/>
    <n v="0"/>
    <n v="0"/>
    <n v="0"/>
    <n v="0"/>
    <n v="0"/>
    <n v="0"/>
    <n v="0"/>
    <n v="0"/>
    <x v="2"/>
    <n v="8199180"/>
    <s v="50000     "/>
    <s v="BIENES MUEBLES, INMUEBLES E INTANGIBLES"/>
    <x v="19"/>
    <n v="8199228"/>
    <s v="59000     "/>
    <s v="ACTIVOS INTANGIBLES"/>
    <x v="42"/>
    <n v="8199503"/>
    <s v="59700     "/>
    <s v="LICENCIAS INFORMÁTICAS E INTELECTUALES"/>
    <x v="45"/>
    <n v="8200182"/>
    <s v="59701     "/>
    <s v="LICENCIAS INFORMÁTICAS"/>
    <n v="725758"/>
    <s v="01                            "/>
    <s v="FORTALECIMIENTO SOCIAL"/>
    <x v="0"/>
    <n v="725804"/>
    <s v="0108                          "/>
    <s v="BECAS Y ALIMENTOS"/>
    <x v="7"/>
    <n v="21141"/>
    <s v="001       "/>
    <s v="BECAS"/>
    <x v="18"/>
    <s v="PROYECTO"/>
    <n v="8200182"/>
    <s v="59701     "/>
    <s v="LICENCIAS INFORMÁTICAS"/>
    <s v="59701-LICENCIAS INFORMÁTICA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1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19"/>
    <s v="2.2.2.5.3"/>
    <s v="PROGRAMAS DE INFORMÁTICA Y BASE DE DATOS_x0009__x0009__x0009__x0009_"/>
    <x v="4"/>
    <s v="2.2.2.5.3"/>
    <s v="PROGRAMAS DE INFORMÁTICA Y BASE DE DATOS_x0009__x0009__x0009__x0009_"/>
    <x v="4"/>
    <s v="2.2.2.5.3"/>
    <s v="PROGRAMAS DE INFORMÁTICA Y BASE DE DATOS_x0009__x0009__x0009__x0009_"/>
    <x v="4"/>
    <s v="2.2.2.5"/>
    <s v="ACTIVOS FIJOS INTANGIBLES_x0009__x0009__x0009__x0009_"/>
    <x v="3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91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1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1597012101"/>
    <n v="919"/>
    <x v="10"/>
    <n v="0"/>
    <n v="0"/>
    <n v="0"/>
    <n v="0"/>
    <n v="0"/>
    <n v="0"/>
    <n v="0"/>
    <n v="0"/>
    <x v="2"/>
    <n v="8199180"/>
    <s v="50000     "/>
    <s v="BIENES MUEBLES, INMUEBLES E INTANGIBLES"/>
    <x v="19"/>
    <n v="8199228"/>
    <s v="59000     "/>
    <s v="ACTIVOS INTANGIBLES"/>
    <x v="42"/>
    <n v="8199503"/>
    <s v="59700     "/>
    <s v="LICENCIAS INFORMÁTICAS E INTELECTUALES"/>
    <x v="45"/>
    <n v="8200182"/>
    <s v="59701     "/>
    <s v="LICENCIAS INFORMÁTICAS"/>
    <n v="725758"/>
    <s v="01                            "/>
    <s v="FORTALECIMIENTO SOCIAL"/>
    <x v="0"/>
    <n v="725804"/>
    <s v="0108                          "/>
    <s v="BECAS Y ALIMENTOS"/>
    <x v="7"/>
    <n v="21141"/>
    <s v="001       "/>
    <s v="BECAS"/>
    <x v="18"/>
    <s v="PROYECTO"/>
    <n v="8200182"/>
    <s v="59701     "/>
    <s v="LICENCIAS INFORMÁTICAS"/>
    <s v="59701-LICENCIAS INFORMÁTICA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1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19"/>
    <s v="2.2.2.5.3"/>
    <s v="PROGRAMAS DE INFORMÁTICA Y BASE DE DATOS_x0009__x0009__x0009__x0009_"/>
    <x v="4"/>
    <s v="2.2.2.5.3"/>
    <s v="PROGRAMAS DE INFORMÁTICA Y BASE DE DATOS_x0009__x0009__x0009__x0009_"/>
    <x v="4"/>
    <s v="2.2.2.5.3"/>
    <s v="PROGRAMAS DE INFORMÁTICA Y BASE DE DATOS_x0009__x0009__x0009__x0009_"/>
    <x v="4"/>
    <s v="2.2.2.5"/>
    <s v="ACTIVOS FIJOS INTANGIBLES_x0009__x0009__x0009__x0009_"/>
    <x v="3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91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1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1597012101"/>
    <n v="919"/>
    <x v="11"/>
    <n v="0"/>
    <n v="0"/>
    <n v="0"/>
    <n v="2128.84"/>
    <n v="2128.84"/>
    <n v="0"/>
    <n v="2128.84"/>
    <n v="2128.84"/>
    <x v="2"/>
    <n v="8199180"/>
    <s v="50000     "/>
    <s v="BIENES MUEBLES, INMUEBLES E INTANGIBLES"/>
    <x v="19"/>
    <n v="8199228"/>
    <s v="59000     "/>
    <s v="ACTIVOS INTANGIBLES"/>
    <x v="42"/>
    <n v="8199503"/>
    <s v="59700     "/>
    <s v="LICENCIAS INFORMÁTICAS E INTELECTUALES"/>
    <x v="45"/>
    <n v="8200182"/>
    <s v="59701     "/>
    <s v="LICENCIAS INFORMÁTICAS"/>
    <n v="725758"/>
    <s v="01                            "/>
    <s v="FORTALECIMIENTO SOCIAL"/>
    <x v="0"/>
    <n v="725804"/>
    <s v="0108                          "/>
    <s v="BECAS Y ALIMENTOS"/>
    <x v="7"/>
    <n v="21141"/>
    <s v="001       "/>
    <s v="BECAS"/>
    <x v="18"/>
    <s v="PROYECTO"/>
    <n v="8200182"/>
    <s v="59701     "/>
    <s v="LICENCIAS INFORMÁTICAS"/>
    <s v="59701-LICENCIAS INFORMÁTICA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1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19"/>
    <s v="2.2.2.5.3"/>
    <s v="PROGRAMAS DE INFORMÁTICA Y BASE DE DATOS_x0009__x0009__x0009__x0009_"/>
    <x v="4"/>
    <s v="2.2.2.5.3"/>
    <s v="PROGRAMAS DE INFORMÁTICA Y BASE DE DATOS_x0009__x0009__x0009__x0009_"/>
    <x v="4"/>
    <s v="2.2.2.5.3"/>
    <s v="PROGRAMAS DE INFORMÁTICA Y BASE DE DATOS_x0009__x0009__x0009__x0009_"/>
    <x v="4"/>
    <s v="2.2.2.5"/>
    <s v="ACTIVOS FIJOS INTANGIBLES_x0009__x0009__x0009__x0009_"/>
    <x v="3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91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1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2211011101"/>
    <n v="713"/>
    <x v="0"/>
    <n v="0"/>
    <n v="11237.2"/>
    <n v="0"/>
    <n v="2809.29"/>
    <n v="2809.29"/>
    <n v="0"/>
    <n v="2809.29"/>
    <n v="2809.29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04"/>
    <s v="0108                          "/>
    <s v="BECAS Y ALIMENTOS"/>
    <x v="7"/>
    <n v="21140"/>
    <s v="002       "/>
    <s v="PAQUETES DE ALIMENTOS"/>
    <x v="19"/>
    <s v="PROYECTO"/>
    <n v="8199695"/>
    <s v="21101     "/>
    <s v="MATERIALES Y UTILES DE OFICINA"/>
    <s v="21101-MATERIALES Y UTILES DE OFICIN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13"/>
    <s v="2.6.5"/>
    <s v="ALIMENTACION Y NUTRICION"/>
    <x v="4"/>
    <s v="2.6.5"/>
    <s v="ALIMENTACION Y NUTRICION"/>
    <x v="4"/>
    <s v="2.6.5"/>
    <s v="ALIMENTACION Y NUTRICION"/>
    <x v="4"/>
    <s v="2.6"/>
    <s v="PROTECCION SOCIAL"/>
    <x v="0"/>
    <s v="2"/>
    <s v="DESARROLLO SOCIAL"/>
    <x v="0"/>
    <n v="71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1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1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2211011101"/>
    <n v="713"/>
    <x v="1"/>
    <n v="0"/>
    <n v="60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04"/>
    <s v="0108                          "/>
    <s v="BECAS Y ALIMENTOS"/>
    <x v="7"/>
    <n v="21140"/>
    <s v="002       "/>
    <s v="PAQUETES DE ALIMENTOS"/>
    <x v="19"/>
    <s v="PROYECTO"/>
    <n v="8199695"/>
    <s v="21101     "/>
    <s v="MATERIALES Y UTILES DE OFICINA"/>
    <s v="21101-MATERIALES Y UTILES DE OFICIN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13"/>
    <s v="2.6.5"/>
    <s v="ALIMENTACION Y NUTRICION"/>
    <x v="4"/>
    <s v="2.6.5"/>
    <s v="ALIMENTACION Y NUTRICION"/>
    <x v="4"/>
    <s v="2.6.5"/>
    <s v="ALIMENTACION Y NUTRICION"/>
    <x v="4"/>
    <s v="2.6"/>
    <s v="PROTECCION SOCIAL"/>
    <x v="0"/>
    <s v="2"/>
    <s v="DESARROLLO SOCIAL"/>
    <x v="0"/>
    <n v="71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1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1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2211011101"/>
    <n v="713"/>
    <x v="2"/>
    <n v="0"/>
    <n v="5886.11"/>
    <n v="0"/>
    <n v="21537.09"/>
    <n v="21537.09"/>
    <n v="0"/>
    <n v="21537.09"/>
    <n v="21537.09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04"/>
    <s v="0108                          "/>
    <s v="BECAS Y ALIMENTOS"/>
    <x v="7"/>
    <n v="21140"/>
    <s v="002       "/>
    <s v="PAQUETES DE ALIMENTOS"/>
    <x v="19"/>
    <s v="PROYECTO"/>
    <n v="8199695"/>
    <s v="21101     "/>
    <s v="MATERIALES Y UTILES DE OFICINA"/>
    <s v="21101-MATERIALES Y UTILES DE OFICIN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13"/>
    <s v="2.6.5"/>
    <s v="ALIMENTACION Y NUTRICION"/>
    <x v="4"/>
    <s v="2.6.5"/>
    <s v="ALIMENTACION Y NUTRICION"/>
    <x v="4"/>
    <s v="2.6.5"/>
    <s v="ALIMENTACION Y NUTRICION"/>
    <x v="4"/>
    <s v="2.6"/>
    <s v="PROTECCION SOCIAL"/>
    <x v="0"/>
    <s v="2"/>
    <s v="DESARROLLO SOCIAL"/>
    <x v="0"/>
    <n v="71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1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1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5386.11"/>
    <n v="0"/>
  </r>
  <r>
    <s v="0108002211011101"/>
    <n v="713"/>
    <x v="3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04"/>
    <s v="0108                          "/>
    <s v="BECAS Y ALIMENTOS"/>
    <x v="7"/>
    <n v="21140"/>
    <s v="002       "/>
    <s v="PAQUETES DE ALIMENTOS"/>
    <x v="19"/>
    <s v="PROYECTO"/>
    <n v="8199695"/>
    <s v="21101     "/>
    <s v="MATERIALES Y UTILES DE OFICINA"/>
    <s v="21101-MATERIALES Y UTILES DE OFICIN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13"/>
    <s v="2.6.5"/>
    <s v="ALIMENTACION Y NUTRICION"/>
    <x v="4"/>
    <s v="2.6.5"/>
    <s v="ALIMENTACION Y NUTRICION"/>
    <x v="4"/>
    <s v="2.6.5"/>
    <s v="ALIMENTACION Y NUTRICION"/>
    <x v="4"/>
    <s v="2.6"/>
    <s v="PROTECCION SOCIAL"/>
    <x v="0"/>
    <s v="2"/>
    <s v="DESARROLLO SOCIAL"/>
    <x v="0"/>
    <n v="71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1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1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2211011101"/>
    <n v="713"/>
    <x v="4"/>
    <n v="0"/>
    <n v="0"/>
    <n v="0"/>
    <n v="1039.73"/>
    <n v="1039.73"/>
    <n v="0"/>
    <n v="1039.73"/>
    <n v="1039.73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04"/>
    <s v="0108                          "/>
    <s v="BECAS Y ALIMENTOS"/>
    <x v="7"/>
    <n v="21140"/>
    <s v="002       "/>
    <s v="PAQUETES DE ALIMENTOS"/>
    <x v="19"/>
    <s v="PROYECTO"/>
    <n v="8199695"/>
    <s v="21101     "/>
    <s v="MATERIALES Y UTILES DE OFICINA"/>
    <s v="21101-MATERIALES Y UTILES DE OFICIN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13"/>
    <s v="2.6.5"/>
    <s v="ALIMENTACION Y NUTRICION"/>
    <x v="4"/>
    <s v="2.6.5"/>
    <s v="ALIMENTACION Y NUTRICION"/>
    <x v="4"/>
    <s v="2.6.5"/>
    <s v="ALIMENTACION Y NUTRICION"/>
    <x v="4"/>
    <s v="2.6"/>
    <s v="PROTECCION SOCIAL"/>
    <x v="0"/>
    <s v="2"/>
    <s v="DESARROLLO SOCIAL"/>
    <x v="0"/>
    <n v="71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1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1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5000"/>
    <n v="0"/>
  </r>
  <r>
    <s v="0108002211011101"/>
    <n v="713"/>
    <x v="5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04"/>
    <s v="0108                          "/>
    <s v="BECAS Y ALIMENTOS"/>
    <x v="7"/>
    <n v="21140"/>
    <s v="002       "/>
    <s v="PAQUETES DE ALIMENTOS"/>
    <x v="19"/>
    <s v="PROYECTO"/>
    <n v="8199695"/>
    <s v="21101     "/>
    <s v="MATERIALES Y UTILES DE OFICINA"/>
    <s v="21101-MATERIALES Y UTILES DE OFICIN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13"/>
    <s v="2.6.5"/>
    <s v="ALIMENTACION Y NUTRICION"/>
    <x v="4"/>
    <s v="2.6.5"/>
    <s v="ALIMENTACION Y NUTRICION"/>
    <x v="4"/>
    <s v="2.6.5"/>
    <s v="ALIMENTACION Y NUTRICION"/>
    <x v="4"/>
    <s v="2.6"/>
    <s v="PROTECCION SOCIAL"/>
    <x v="0"/>
    <s v="2"/>
    <s v="DESARROLLO SOCIAL"/>
    <x v="0"/>
    <n v="71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1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1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5000"/>
    <n v="10000"/>
  </r>
  <r>
    <s v="0108002211011101"/>
    <n v="713"/>
    <x v="6"/>
    <n v="0"/>
    <n v="11216.26"/>
    <n v="0"/>
    <n v="1216.26"/>
    <n v="1216.26"/>
    <n v="0"/>
    <n v="1216.26"/>
    <n v="1216.26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04"/>
    <s v="0108                          "/>
    <s v="BECAS Y ALIMENTOS"/>
    <x v="7"/>
    <n v="21140"/>
    <s v="002       "/>
    <s v="PAQUETES DE ALIMENTOS"/>
    <x v="19"/>
    <s v="PROYECTO"/>
    <n v="8199695"/>
    <s v="21101     "/>
    <s v="MATERIALES Y UTILES DE OFICINA"/>
    <s v="21101-MATERIALES Y UTILES DE OFICIN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13"/>
    <s v="2.6.5"/>
    <s v="ALIMENTACION Y NUTRICION"/>
    <x v="4"/>
    <s v="2.6.5"/>
    <s v="ALIMENTACION Y NUTRICION"/>
    <x v="4"/>
    <s v="2.6.5"/>
    <s v="ALIMENTACION Y NUTRICION"/>
    <x v="4"/>
    <s v="2.6"/>
    <s v="PROTECCION SOCIAL"/>
    <x v="0"/>
    <s v="2"/>
    <s v="DESARROLLO SOCIAL"/>
    <x v="0"/>
    <n v="71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1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1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2211011101"/>
    <n v="713"/>
    <x v="7"/>
    <n v="0"/>
    <n v="5190"/>
    <n v="0"/>
    <n v="7735.88"/>
    <n v="7735.88"/>
    <n v="0"/>
    <n v="7735.88"/>
    <n v="7735.88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04"/>
    <s v="0108                          "/>
    <s v="BECAS Y ALIMENTOS"/>
    <x v="7"/>
    <n v="21140"/>
    <s v="002       "/>
    <s v="PAQUETES DE ALIMENTOS"/>
    <x v="19"/>
    <s v="PROYECTO"/>
    <n v="8199695"/>
    <s v="21101     "/>
    <s v="MATERIALES Y UTILES DE OFICINA"/>
    <s v="21101-MATERIALES Y UTILES DE OFICIN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13"/>
    <s v="2.6.5"/>
    <s v="ALIMENTACION Y NUTRICION"/>
    <x v="4"/>
    <s v="2.6.5"/>
    <s v="ALIMENTACION Y NUTRICION"/>
    <x v="4"/>
    <s v="2.6.5"/>
    <s v="ALIMENTACION Y NUTRICION"/>
    <x v="4"/>
    <s v="2.6"/>
    <s v="PROTECCION SOCIAL"/>
    <x v="0"/>
    <s v="2"/>
    <s v="DESARROLLO SOCIAL"/>
    <x v="0"/>
    <n v="71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1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1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1216.26"/>
    <n v="0"/>
  </r>
  <r>
    <s v="0108002211011101"/>
    <n v="713"/>
    <x v="8"/>
    <n v="0"/>
    <n v="7620.54"/>
    <n v="0"/>
    <n v="4426.71"/>
    <n v="4426.71"/>
    <n v="0"/>
    <n v="4426.71"/>
    <n v="4426.71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04"/>
    <s v="0108                          "/>
    <s v="BECAS Y ALIMENTOS"/>
    <x v="7"/>
    <n v="21140"/>
    <s v="002       "/>
    <s v="PAQUETES DE ALIMENTOS"/>
    <x v="19"/>
    <s v="PROYECTO"/>
    <n v="8199695"/>
    <s v="21101     "/>
    <s v="MATERIALES Y UTILES DE OFICINA"/>
    <s v="21101-MATERIALES Y UTILES DE OFICIN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13"/>
    <s v="2.6.5"/>
    <s v="ALIMENTACION Y NUTRICION"/>
    <x v="4"/>
    <s v="2.6.5"/>
    <s v="ALIMENTACION Y NUTRICION"/>
    <x v="4"/>
    <s v="2.6.5"/>
    <s v="ALIMENTACION Y NUTRICION"/>
    <x v="4"/>
    <s v="2.6"/>
    <s v="PROTECCION SOCIAL"/>
    <x v="0"/>
    <s v="2"/>
    <s v="DESARROLLO SOCIAL"/>
    <x v="0"/>
    <n v="71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1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1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5190"/>
    <n v="0"/>
  </r>
  <r>
    <s v="0108002211011101"/>
    <n v="713"/>
    <x v="9"/>
    <n v="0"/>
    <n v="0"/>
    <n v="0"/>
    <n v="7919.55"/>
    <n v="7919.55"/>
    <n v="0"/>
    <n v="7919.55"/>
    <n v="7919.55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04"/>
    <s v="0108                          "/>
    <s v="BECAS Y ALIMENTOS"/>
    <x v="7"/>
    <n v="21140"/>
    <s v="002       "/>
    <s v="PAQUETES DE ALIMENTOS"/>
    <x v="19"/>
    <s v="PROYECTO"/>
    <n v="8199695"/>
    <s v="21101     "/>
    <s v="MATERIALES Y UTILES DE OFICINA"/>
    <s v="21101-MATERIALES Y UTILES DE OFICIN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13"/>
    <s v="2.6.5"/>
    <s v="ALIMENTACION Y NUTRICION"/>
    <x v="4"/>
    <s v="2.6.5"/>
    <s v="ALIMENTACION Y NUTRICION"/>
    <x v="4"/>
    <s v="2.6.5"/>
    <s v="ALIMENTACION Y NUTRICION"/>
    <x v="4"/>
    <s v="2.6"/>
    <s v="PROTECCION SOCIAL"/>
    <x v="0"/>
    <s v="2"/>
    <s v="DESARROLLO SOCIAL"/>
    <x v="0"/>
    <n v="71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1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1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8580"/>
    <n v="0"/>
  </r>
  <r>
    <s v="0108002211011101"/>
    <n v="713"/>
    <x v="10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04"/>
    <s v="0108                          "/>
    <s v="BECAS Y ALIMENTOS"/>
    <x v="7"/>
    <n v="21140"/>
    <s v="002       "/>
    <s v="PAQUETES DE ALIMENTOS"/>
    <x v="19"/>
    <s v="PROYECTO"/>
    <n v="8199695"/>
    <s v="21101     "/>
    <s v="MATERIALES Y UTILES DE OFICINA"/>
    <s v="21101-MATERIALES Y UTILES DE OFICIN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13"/>
    <s v="2.6.5"/>
    <s v="ALIMENTACION Y NUTRICION"/>
    <x v="4"/>
    <s v="2.6.5"/>
    <s v="ALIMENTACION Y NUTRICION"/>
    <x v="4"/>
    <s v="2.6.5"/>
    <s v="ALIMENTACION Y NUTRICION"/>
    <x v="4"/>
    <s v="2.6"/>
    <s v="PROTECCION SOCIAL"/>
    <x v="0"/>
    <s v="2"/>
    <s v="DESARROLLO SOCIAL"/>
    <x v="0"/>
    <n v="71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1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1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2211011101"/>
    <n v="713"/>
    <x v="11"/>
    <n v="0"/>
    <n v="0"/>
    <n v="0"/>
    <n v="465.6"/>
    <n v="465.6"/>
    <n v="0"/>
    <n v="465.6"/>
    <n v="465.6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04"/>
    <s v="0108                          "/>
    <s v="BECAS Y ALIMENTOS"/>
    <x v="7"/>
    <n v="21140"/>
    <s v="002       "/>
    <s v="PAQUETES DE ALIMENTOS"/>
    <x v="19"/>
    <s v="PROYECTO"/>
    <n v="8199695"/>
    <s v="21101     "/>
    <s v="MATERIALES Y UTILES DE OFICINA"/>
    <s v="21101-MATERIALES Y UTILES DE OFICIN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13"/>
    <s v="2.6.5"/>
    <s v="ALIMENTACION Y NUTRICION"/>
    <x v="4"/>
    <s v="2.6.5"/>
    <s v="ALIMENTACION Y NUTRICION"/>
    <x v="4"/>
    <s v="2.6.5"/>
    <s v="ALIMENTACION Y NUTRICION"/>
    <x v="4"/>
    <s v="2.6"/>
    <s v="PROTECCION SOCIAL"/>
    <x v="0"/>
    <s v="2"/>
    <s v="DESARROLLO SOCIAL"/>
    <x v="0"/>
    <n v="71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1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1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3222.26"/>
  </r>
  <r>
    <s v="0108002212011101"/>
    <n v="714"/>
    <x v="0"/>
    <n v="0"/>
    <n v="15000"/>
    <n v="0"/>
    <n v="4635.3599999999997"/>
    <n v="4635.3599999999997"/>
    <n v="0"/>
    <n v="4635.3599999999997"/>
    <n v="4635.3599999999997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804"/>
    <s v="0108                          "/>
    <s v="BECAS Y ALIMENTOS"/>
    <x v="7"/>
    <n v="21140"/>
    <s v="002       "/>
    <s v="PAQUETES DE ALIMENTOS"/>
    <x v="19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14"/>
    <s v="2.6.5"/>
    <s v="ALIMENTACION Y NUTRICION"/>
    <x v="4"/>
    <s v="2.6.5"/>
    <s v="ALIMENTACION Y NUTRICION"/>
    <x v="4"/>
    <s v="2.6.5"/>
    <s v="ALIMENTACION Y NUTRICION"/>
    <x v="4"/>
    <s v="2.6"/>
    <s v="PROTECCION SOCIAL"/>
    <x v="0"/>
    <s v="2"/>
    <s v="DESARROLLO SOCIAL"/>
    <x v="0"/>
    <n v="71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1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1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2212011101"/>
    <n v="714"/>
    <x v="1"/>
    <n v="0"/>
    <n v="25200"/>
    <n v="0"/>
    <n v="5175.92"/>
    <n v="5175.92"/>
    <n v="0"/>
    <n v="5175.92"/>
    <n v="5175.92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804"/>
    <s v="0108                          "/>
    <s v="BECAS Y ALIMENTOS"/>
    <x v="7"/>
    <n v="21140"/>
    <s v="002       "/>
    <s v="PAQUETES DE ALIMENTOS"/>
    <x v="19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14"/>
    <s v="2.6.5"/>
    <s v="ALIMENTACION Y NUTRICION"/>
    <x v="4"/>
    <s v="2.6.5"/>
    <s v="ALIMENTACION Y NUTRICION"/>
    <x v="4"/>
    <s v="2.6.5"/>
    <s v="ALIMENTACION Y NUTRICION"/>
    <x v="4"/>
    <s v="2.6"/>
    <s v="PROTECCION SOCIAL"/>
    <x v="0"/>
    <s v="2"/>
    <s v="DESARROLLO SOCIAL"/>
    <x v="0"/>
    <n v="71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1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1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2212011101"/>
    <n v="714"/>
    <x v="2"/>
    <n v="0"/>
    <n v="22000"/>
    <n v="0"/>
    <n v="52022.06"/>
    <n v="52022.06"/>
    <n v="0"/>
    <n v="52022.06"/>
    <n v="52022.06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804"/>
    <s v="0108                          "/>
    <s v="BECAS Y ALIMENTOS"/>
    <x v="7"/>
    <n v="21140"/>
    <s v="002       "/>
    <s v="PAQUETES DE ALIMENTOS"/>
    <x v="19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14"/>
    <s v="2.6.5"/>
    <s v="ALIMENTACION Y NUTRICION"/>
    <x v="4"/>
    <s v="2.6.5"/>
    <s v="ALIMENTACION Y NUTRICION"/>
    <x v="4"/>
    <s v="2.6.5"/>
    <s v="ALIMENTACION Y NUTRICION"/>
    <x v="4"/>
    <s v="2.6"/>
    <s v="PROTECCION SOCIAL"/>
    <x v="0"/>
    <s v="2"/>
    <s v="DESARROLLO SOCIAL"/>
    <x v="0"/>
    <n v="71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1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1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62200"/>
    <n v="0"/>
  </r>
  <r>
    <s v="0108002212011101"/>
    <n v="714"/>
    <x v="3"/>
    <n v="0"/>
    <n v="10000"/>
    <n v="0"/>
    <n v="614.79999999999995"/>
    <n v="614.79999999999995"/>
    <n v="0"/>
    <n v="614.79999999999995"/>
    <n v="614.79999999999995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804"/>
    <s v="0108                          "/>
    <s v="BECAS Y ALIMENTOS"/>
    <x v="7"/>
    <n v="21140"/>
    <s v="002       "/>
    <s v="PAQUETES DE ALIMENTOS"/>
    <x v="19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14"/>
    <s v="2.6.5"/>
    <s v="ALIMENTACION Y NUTRICION"/>
    <x v="4"/>
    <s v="2.6.5"/>
    <s v="ALIMENTACION Y NUTRICION"/>
    <x v="4"/>
    <s v="2.6.5"/>
    <s v="ALIMENTACION Y NUTRICION"/>
    <x v="4"/>
    <s v="2.6"/>
    <s v="PROTECCION SOCIAL"/>
    <x v="0"/>
    <s v="2"/>
    <s v="DESARROLLO SOCIAL"/>
    <x v="0"/>
    <n v="71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1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1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2212011101"/>
    <n v="714"/>
    <x v="4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804"/>
    <s v="0108                          "/>
    <s v="BECAS Y ALIMENTOS"/>
    <x v="7"/>
    <n v="21140"/>
    <s v="002       "/>
    <s v="PAQUETES DE ALIMENTOS"/>
    <x v="19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14"/>
    <s v="2.6.5"/>
    <s v="ALIMENTACION Y NUTRICION"/>
    <x v="4"/>
    <s v="2.6.5"/>
    <s v="ALIMENTACION Y NUTRICION"/>
    <x v="4"/>
    <s v="2.6.5"/>
    <s v="ALIMENTACION Y NUTRICION"/>
    <x v="4"/>
    <s v="2.6"/>
    <s v="PROTECCION SOCIAL"/>
    <x v="0"/>
    <s v="2"/>
    <s v="DESARROLLO SOCIAL"/>
    <x v="0"/>
    <n v="71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1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1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0000"/>
    <n v="0"/>
  </r>
  <r>
    <s v="0108002212011101"/>
    <n v="714"/>
    <x v="5"/>
    <n v="0"/>
    <n v="100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804"/>
    <s v="0108                          "/>
    <s v="BECAS Y ALIMENTOS"/>
    <x v="7"/>
    <n v="21140"/>
    <s v="002       "/>
    <s v="PAQUETES DE ALIMENTOS"/>
    <x v="19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14"/>
    <s v="2.6.5"/>
    <s v="ALIMENTACION Y NUTRICION"/>
    <x v="4"/>
    <s v="2.6.5"/>
    <s v="ALIMENTACION Y NUTRICION"/>
    <x v="4"/>
    <s v="2.6.5"/>
    <s v="ALIMENTACION Y NUTRICION"/>
    <x v="4"/>
    <s v="2.6"/>
    <s v="PROTECCION SOCIAL"/>
    <x v="0"/>
    <s v="2"/>
    <s v="DESARROLLO SOCIAL"/>
    <x v="0"/>
    <n v="71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1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1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0000"/>
    <n v="0"/>
  </r>
  <r>
    <s v="0108002212011101"/>
    <n v="714"/>
    <x v="6"/>
    <n v="0"/>
    <n v="15000"/>
    <n v="0"/>
    <n v="18711.5"/>
    <n v="18711.5"/>
    <n v="0"/>
    <n v="18711.5"/>
    <n v="14187.5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804"/>
    <s v="0108                          "/>
    <s v="BECAS Y ALIMENTOS"/>
    <x v="7"/>
    <n v="21140"/>
    <s v="002       "/>
    <s v="PAQUETES DE ALIMENTOS"/>
    <x v="19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14"/>
    <s v="2.6.5"/>
    <s v="ALIMENTACION Y NUTRICION"/>
    <x v="4"/>
    <s v="2.6.5"/>
    <s v="ALIMENTACION Y NUTRICION"/>
    <x v="4"/>
    <s v="2.6.5"/>
    <s v="ALIMENTACION Y NUTRICION"/>
    <x v="4"/>
    <s v="2.6"/>
    <s v="PROTECCION SOCIAL"/>
    <x v="0"/>
    <s v="2"/>
    <s v="DESARROLLO SOCIAL"/>
    <x v="0"/>
    <n v="71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1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1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2212011101"/>
    <n v="714"/>
    <x v="7"/>
    <n v="0"/>
    <n v="1361.96"/>
    <n v="0"/>
    <n v="-4524"/>
    <n v="-4524"/>
    <n v="0"/>
    <n v="-4524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804"/>
    <s v="0108                          "/>
    <s v="BECAS Y ALIMENTOS"/>
    <x v="7"/>
    <n v="21140"/>
    <s v="002       "/>
    <s v="PAQUETES DE ALIMENTOS"/>
    <x v="19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14"/>
    <s v="2.6.5"/>
    <s v="ALIMENTACION Y NUTRICION"/>
    <x v="4"/>
    <s v="2.6.5"/>
    <s v="ALIMENTACION Y NUTRICION"/>
    <x v="4"/>
    <s v="2.6.5"/>
    <s v="ALIMENTACION Y NUTRICION"/>
    <x v="4"/>
    <s v="2.6"/>
    <s v="PROTECCION SOCIAL"/>
    <x v="0"/>
    <s v="2"/>
    <s v="DESARROLLO SOCIAL"/>
    <x v="0"/>
    <n v="71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1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1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5000"/>
    <n v="0"/>
  </r>
  <r>
    <s v="0108002212011101"/>
    <n v="714"/>
    <x v="8"/>
    <n v="0"/>
    <n v="0"/>
    <n v="0"/>
    <n v="20592.32"/>
    <n v="20592.32"/>
    <n v="0"/>
    <n v="20592.32"/>
    <n v="20592.32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804"/>
    <s v="0108                          "/>
    <s v="BECAS Y ALIMENTOS"/>
    <x v="7"/>
    <n v="21140"/>
    <s v="002       "/>
    <s v="PAQUETES DE ALIMENTOS"/>
    <x v="19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14"/>
    <s v="2.6.5"/>
    <s v="ALIMENTACION Y NUTRICION"/>
    <x v="4"/>
    <s v="2.6.5"/>
    <s v="ALIMENTACION Y NUTRICION"/>
    <x v="4"/>
    <s v="2.6.5"/>
    <s v="ALIMENTACION Y NUTRICION"/>
    <x v="4"/>
    <s v="2.6"/>
    <s v="PROTECCION SOCIAL"/>
    <x v="0"/>
    <s v="2"/>
    <s v="DESARROLLO SOCIAL"/>
    <x v="0"/>
    <n v="71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1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1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5000"/>
    <n v="0"/>
  </r>
  <r>
    <s v="0108002212011101"/>
    <n v="714"/>
    <x v="9"/>
    <n v="0"/>
    <n v="0"/>
    <n v="0"/>
    <n v="1334"/>
    <n v="1334"/>
    <n v="0"/>
    <n v="1334"/>
    <n v="1334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804"/>
    <s v="0108                          "/>
    <s v="BECAS Y ALIMENTOS"/>
    <x v="7"/>
    <n v="21140"/>
    <s v="002       "/>
    <s v="PAQUETES DE ALIMENTOS"/>
    <x v="19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14"/>
    <s v="2.6.5"/>
    <s v="ALIMENTACION Y NUTRICION"/>
    <x v="4"/>
    <s v="2.6.5"/>
    <s v="ALIMENTACION Y NUTRICION"/>
    <x v="4"/>
    <s v="2.6.5"/>
    <s v="ALIMENTACION Y NUTRICION"/>
    <x v="4"/>
    <s v="2.6"/>
    <s v="PROTECCION SOCIAL"/>
    <x v="0"/>
    <s v="2"/>
    <s v="DESARROLLO SOCIAL"/>
    <x v="0"/>
    <n v="71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1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1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2212011101"/>
    <n v="714"/>
    <x v="10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804"/>
    <s v="0108                          "/>
    <s v="BECAS Y ALIMENTOS"/>
    <x v="7"/>
    <n v="21140"/>
    <s v="002       "/>
    <s v="PAQUETES DE ALIMENTOS"/>
    <x v="19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14"/>
    <s v="2.6.5"/>
    <s v="ALIMENTACION Y NUTRICION"/>
    <x v="4"/>
    <s v="2.6.5"/>
    <s v="ALIMENTACION Y NUTRICION"/>
    <x v="4"/>
    <s v="2.6.5"/>
    <s v="ALIMENTACION Y NUTRICION"/>
    <x v="4"/>
    <s v="2.6"/>
    <s v="PROTECCION SOCIAL"/>
    <x v="0"/>
    <s v="2"/>
    <s v="DESARROLLO SOCIAL"/>
    <x v="0"/>
    <n v="71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1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1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2212011101"/>
    <n v="714"/>
    <x v="11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804"/>
    <s v="0108                          "/>
    <s v="BECAS Y ALIMENTOS"/>
    <x v="7"/>
    <n v="21140"/>
    <s v="002       "/>
    <s v="PAQUETES DE ALIMENTOS"/>
    <x v="19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14"/>
    <s v="2.6.5"/>
    <s v="ALIMENTACION Y NUTRICION"/>
    <x v="4"/>
    <s v="2.6.5"/>
    <s v="ALIMENTACION Y NUTRICION"/>
    <x v="4"/>
    <s v="2.6.5"/>
    <s v="ALIMENTACION Y NUTRICION"/>
    <x v="4"/>
    <s v="2.6"/>
    <s v="PROTECCION SOCIAL"/>
    <x v="0"/>
    <s v="2"/>
    <s v="DESARROLLO SOCIAL"/>
    <x v="0"/>
    <n v="71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1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1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13638.04"/>
  </r>
  <r>
    <s v="0108002294011101"/>
    <n v="729"/>
    <x v="0"/>
    <n v="0"/>
    <n v="555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39"/>
    <n v="8199329"/>
    <s v="29400     "/>
    <s v="REFACCIONES Y ACCESORIOS MENORES DE EQUIPO DE CÓMPUTO Y TECNOLOGÍAS DE LA INFORMACIÓN"/>
    <x v="41"/>
    <n v="8199749"/>
    <s v="29401     "/>
    <s v="REFACCIONES Y ACCESORIOS PARA EQUIPO DE COMPUTO"/>
    <n v="725758"/>
    <s v="01                            "/>
    <s v="FORTALECIMIENTO SOCIAL"/>
    <x v="0"/>
    <n v="725804"/>
    <s v="0108                          "/>
    <s v="BECAS Y ALIMENTOS"/>
    <x v="7"/>
    <n v="21140"/>
    <s v="002       "/>
    <s v="PAQUETES DE ALIMENTOS"/>
    <x v="19"/>
    <s v="PROYECTO"/>
    <n v="8199749"/>
    <s v="29401     "/>
    <s v="REFACCIONES Y ACCESORIOS PARA EQUIPO DE COMPUTO"/>
    <s v="29401-REFACCIONES Y ACCESORIOS PARA EQUIPO DE COMPUT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29"/>
    <s v="2.6.5"/>
    <s v="ALIMENTACION Y NUTRICION"/>
    <x v="4"/>
    <s v="2.6.5"/>
    <s v="ALIMENTACION Y NUTRICION"/>
    <x v="4"/>
    <s v="2.6.5"/>
    <s v="ALIMENTACION Y NUTRICION"/>
    <x v="4"/>
    <s v="2.6"/>
    <s v="PROTECCION SOCIAL"/>
    <x v="0"/>
    <s v="2"/>
    <s v="DESARROLLO SOCIAL"/>
    <x v="0"/>
    <n v="72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2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2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2294011101"/>
    <n v="729"/>
    <x v="1"/>
    <n v="0"/>
    <n v="390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39"/>
    <n v="8199329"/>
    <s v="29400     "/>
    <s v="REFACCIONES Y ACCESORIOS MENORES DE EQUIPO DE CÓMPUTO Y TECNOLOGÍAS DE LA INFORMACIÓN"/>
    <x v="41"/>
    <n v="8199749"/>
    <s v="29401     "/>
    <s v="REFACCIONES Y ACCESORIOS PARA EQUIPO DE COMPUTO"/>
    <n v="725758"/>
    <s v="01                            "/>
    <s v="FORTALECIMIENTO SOCIAL"/>
    <x v="0"/>
    <n v="725804"/>
    <s v="0108                          "/>
    <s v="BECAS Y ALIMENTOS"/>
    <x v="7"/>
    <n v="21140"/>
    <s v="002       "/>
    <s v="PAQUETES DE ALIMENTOS"/>
    <x v="19"/>
    <s v="PROYECTO"/>
    <n v="8199749"/>
    <s v="29401     "/>
    <s v="REFACCIONES Y ACCESORIOS PARA EQUIPO DE COMPUTO"/>
    <s v="29401-REFACCIONES Y ACCESORIOS PARA EQUIPO DE COMPUT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29"/>
    <s v="2.6.5"/>
    <s v="ALIMENTACION Y NUTRICION"/>
    <x v="4"/>
    <s v="2.6.5"/>
    <s v="ALIMENTACION Y NUTRICION"/>
    <x v="4"/>
    <s v="2.6.5"/>
    <s v="ALIMENTACION Y NUTRICION"/>
    <x v="4"/>
    <s v="2.6"/>
    <s v="PROTECCION SOCIAL"/>
    <x v="0"/>
    <s v="2"/>
    <s v="DESARROLLO SOCIAL"/>
    <x v="0"/>
    <n v="72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2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2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2294011101"/>
    <n v="729"/>
    <x v="2"/>
    <n v="0"/>
    <n v="0"/>
    <n v="0"/>
    <n v="3828"/>
    <n v="3828"/>
    <n v="0"/>
    <n v="3828"/>
    <n v="3828"/>
    <x v="0"/>
    <n v="8199177"/>
    <s v="20000     "/>
    <s v="MATERIALES Y SUMINISTROS"/>
    <x v="8"/>
    <n v="8199201"/>
    <s v="29000     "/>
    <s v="HERRAMIENTAS, REFACCIONES Y ACCESORIOS MENORES"/>
    <x v="39"/>
    <n v="8199329"/>
    <s v="29400     "/>
    <s v="REFACCIONES Y ACCESORIOS MENORES DE EQUIPO DE CÓMPUTO Y TECNOLOGÍAS DE LA INFORMACIÓN"/>
    <x v="41"/>
    <n v="8199749"/>
    <s v="29401     "/>
    <s v="REFACCIONES Y ACCESORIOS PARA EQUIPO DE COMPUTO"/>
    <n v="725758"/>
    <s v="01                            "/>
    <s v="FORTALECIMIENTO SOCIAL"/>
    <x v="0"/>
    <n v="725804"/>
    <s v="0108                          "/>
    <s v="BECAS Y ALIMENTOS"/>
    <x v="7"/>
    <n v="21140"/>
    <s v="002       "/>
    <s v="PAQUETES DE ALIMENTOS"/>
    <x v="19"/>
    <s v="PROYECTO"/>
    <n v="8199749"/>
    <s v="29401     "/>
    <s v="REFACCIONES Y ACCESORIOS PARA EQUIPO DE COMPUTO"/>
    <s v="29401-REFACCIONES Y ACCESORIOS PARA EQUIPO DE COMPUT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29"/>
    <s v="2.6.5"/>
    <s v="ALIMENTACION Y NUTRICION"/>
    <x v="4"/>
    <s v="2.6.5"/>
    <s v="ALIMENTACION Y NUTRICION"/>
    <x v="4"/>
    <s v="2.6.5"/>
    <s v="ALIMENTACION Y NUTRICION"/>
    <x v="4"/>
    <s v="2.6"/>
    <s v="PROTECCION SOCIAL"/>
    <x v="0"/>
    <s v="2"/>
    <s v="DESARROLLO SOCIAL"/>
    <x v="0"/>
    <n v="72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2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2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9450"/>
    <n v="0"/>
  </r>
  <r>
    <s v="0108002294011101"/>
    <n v="729"/>
    <x v="3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39"/>
    <n v="8199329"/>
    <s v="29400     "/>
    <s v="REFACCIONES Y ACCESORIOS MENORES DE EQUIPO DE CÓMPUTO Y TECNOLOGÍAS DE LA INFORMACIÓN"/>
    <x v="41"/>
    <n v="8199749"/>
    <s v="29401     "/>
    <s v="REFACCIONES Y ACCESORIOS PARA EQUIPO DE COMPUTO"/>
    <n v="725758"/>
    <s v="01                            "/>
    <s v="FORTALECIMIENTO SOCIAL"/>
    <x v="0"/>
    <n v="725804"/>
    <s v="0108                          "/>
    <s v="BECAS Y ALIMENTOS"/>
    <x v="7"/>
    <n v="21140"/>
    <s v="002       "/>
    <s v="PAQUETES DE ALIMENTOS"/>
    <x v="19"/>
    <s v="PROYECTO"/>
    <n v="8199749"/>
    <s v="29401     "/>
    <s v="REFACCIONES Y ACCESORIOS PARA EQUIPO DE COMPUTO"/>
    <s v="29401-REFACCIONES Y ACCESORIOS PARA EQUIPO DE COMPUT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29"/>
    <s v="2.6.5"/>
    <s v="ALIMENTACION Y NUTRICION"/>
    <x v="4"/>
    <s v="2.6.5"/>
    <s v="ALIMENTACION Y NUTRICION"/>
    <x v="4"/>
    <s v="2.6.5"/>
    <s v="ALIMENTACION Y NUTRICION"/>
    <x v="4"/>
    <s v="2.6"/>
    <s v="PROTECCION SOCIAL"/>
    <x v="0"/>
    <s v="2"/>
    <s v="DESARROLLO SOCIAL"/>
    <x v="0"/>
    <n v="72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2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2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2294011101"/>
    <n v="729"/>
    <x v="4"/>
    <n v="0"/>
    <n v="555.96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39"/>
    <n v="8199329"/>
    <s v="29400     "/>
    <s v="REFACCIONES Y ACCESORIOS MENORES DE EQUIPO DE CÓMPUTO Y TECNOLOGÍAS DE LA INFORMACIÓN"/>
    <x v="41"/>
    <n v="8199749"/>
    <s v="29401     "/>
    <s v="REFACCIONES Y ACCESORIOS PARA EQUIPO DE COMPUTO"/>
    <n v="725758"/>
    <s v="01                            "/>
    <s v="FORTALECIMIENTO SOCIAL"/>
    <x v="0"/>
    <n v="725804"/>
    <s v="0108                          "/>
    <s v="BECAS Y ALIMENTOS"/>
    <x v="7"/>
    <n v="21140"/>
    <s v="002       "/>
    <s v="PAQUETES DE ALIMENTOS"/>
    <x v="19"/>
    <s v="PROYECTO"/>
    <n v="8199749"/>
    <s v="29401     "/>
    <s v="REFACCIONES Y ACCESORIOS PARA EQUIPO DE COMPUTO"/>
    <s v="29401-REFACCIONES Y ACCESORIOS PARA EQUIPO DE COMPUT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29"/>
    <s v="2.6.5"/>
    <s v="ALIMENTACION Y NUTRICION"/>
    <x v="4"/>
    <s v="2.6.5"/>
    <s v="ALIMENTACION Y NUTRICION"/>
    <x v="4"/>
    <s v="2.6.5"/>
    <s v="ALIMENTACION Y NUTRICION"/>
    <x v="4"/>
    <s v="2.6"/>
    <s v="PROTECCION SOCIAL"/>
    <x v="0"/>
    <s v="2"/>
    <s v="DESARROLLO SOCIAL"/>
    <x v="0"/>
    <n v="72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2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2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2294011101"/>
    <n v="729"/>
    <x v="5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39"/>
    <n v="8199329"/>
    <s v="29400     "/>
    <s v="REFACCIONES Y ACCESORIOS MENORES DE EQUIPO DE CÓMPUTO Y TECNOLOGÍAS DE LA INFORMACIÓN"/>
    <x v="41"/>
    <n v="8199749"/>
    <s v="29401     "/>
    <s v="REFACCIONES Y ACCESORIOS PARA EQUIPO DE COMPUTO"/>
    <n v="725758"/>
    <s v="01                            "/>
    <s v="FORTALECIMIENTO SOCIAL"/>
    <x v="0"/>
    <n v="725804"/>
    <s v="0108                          "/>
    <s v="BECAS Y ALIMENTOS"/>
    <x v="7"/>
    <n v="21140"/>
    <s v="002       "/>
    <s v="PAQUETES DE ALIMENTOS"/>
    <x v="19"/>
    <s v="PROYECTO"/>
    <n v="8199749"/>
    <s v="29401     "/>
    <s v="REFACCIONES Y ACCESORIOS PARA EQUIPO DE COMPUTO"/>
    <s v="29401-REFACCIONES Y ACCESORIOS PARA EQUIPO DE COMPUT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29"/>
    <s v="2.6.5"/>
    <s v="ALIMENTACION Y NUTRICION"/>
    <x v="4"/>
    <s v="2.6.5"/>
    <s v="ALIMENTACION Y NUTRICION"/>
    <x v="4"/>
    <s v="2.6.5"/>
    <s v="ALIMENTACION Y NUTRICION"/>
    <x v="4"/>
    <s v="2.6"/>
    <s v="PROTECCION SOCIAL"/>
    <x v="0"/>
    <s v="2"/>
    <s v="DESARROLLO SOCIAL"/>
    <x v="0"/>
    <n v="72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2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2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555.96"/>
    <n v="0"/>
  </r>
  <r>
    <s v="0108002294011101"/>
    <n v="729"/>
    <x v="6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39"/>
    <n v="8199329"/>
    <s v="29400     "/>
    <s v="REFACCIONES Y ACCESORIOS MENORES DE EQUIPO DE CÓMPUTO Y TECNOLOGÍAS DE LA INFORMACIÓN"/>
    <x v="41"/>
    <n v="8199749"/>
    <s v="29401     "/>
    <s v="REFACCIONES Y ACCESORIOS PARA EQUIPO DE COMPUTO"/>
    <n v="725758"/>
    <s v="01                            "/>
    <s v="FORTALECIMIENTO SOCIAL"/>
    <x v="0"/>
    <n v="725804"/>
    <s v="0108                          "/>
    <s v="BECAS Y ALIMENTOS"/>
    <x v="7"/>
    <n v="21140"/>
    <s v="002       "/>
    <s v="PAQUETES DE ALIMENTOS"/>
    <x v="19"/>
    <s v="PROYECTO"/>
    <n v="8199749"/>
    <s v="29401     "/>
    <s v="REFACCIONES Y ACCESORIOS PARA EQUIPO DE COMPUTO"/>
    <s v="29401-REFACCIONES Y ACCESORIOS PARA EQUIPO DE COMPUT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29"/>
    <s v="2.6.5"/>
    <s v="ALIMENTACION Y NUTRICION"/>
    <x v="4"/>
    <s v="2.6.5"/>
    <s v="ALIMENTACION Y NUTRICION"/>
    <x v="4"/>
    <s v="2.6.5"/>
    <s v="ALIMENTACION Y NUTRICION"/>
    <x v="4"/>
    <s v="2.6"/>
    <s v="PROTECCION SOCIAL"/>
    <x v="0"/>
    <s v="2"/>
    <s v="DESARROLLO SOCIAL"/>
    <x v="0"/>
    <n v="72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2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2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2294011101"/>
    <n v="729"/>
    <x v="7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39"/>
    <n v="8199329"/>
    <s v="29400     "/>
    <s v="REFACCIONES Y ACCESORIOS MENORES DE EQUIPO DE CÓMPUTO Y TECNOLOGÍAS DE LA INFORMACIÓN"/>
    <x v="41"/>
    <n v="8199749"/>
    <s v="29401     "/>
    <s v="REFACCIONES Y ACCESORIOS PARA EQUIPO DE COMPUTO"/>
    <n v="725758"/>
    <s v="01                            "/>
    <s v="FORTALECIMIENTO SOCIAL"/>
    <x v="0"/>
    <n v="725804"/>
    <s v="0108                          "/>
    <s v="BECAS Y ALIMENTOS"/>
    <x v="7"/>
    <n v="21140"/>
    <s v="002       "/>
    <s v="PAQUETES DE ALIMENTOS"/>
    <x v="19"/>
    <s v="PROYECTO"/>
    <n v="8199749"/>
    <s v="29401     "/>
    <s v="REFACCIONES Y ACCESORIOS PARA EQUIPO DE COMPUTO"/>
    <s v="29401-REFACCIONES Y ACCESORIOS PARA EQUIPO DE COMPUT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29"/>
    <s v="2.6.5"/>
    <s v="ALIMENTACION Y NUTRICION"/>
    <x v="4"/>
    <s v="2.6.5"/>
    <s v="ALIMENTACION Y NUTRICION"/>
    <x v="4"/>
    <s v="2.6.5"/>
    <s v="ALIMENTACION Y NUTRICION"/>
    <x v="4"/>
    <s v="2.6"/>
    <s v="PROTECCION SOCIAL"/>
    <x v="0"/>
    <s v="2"/>
    <s v="DESARROLLO SOCIAL"/>
    <x v="0"/>
    <n v="72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2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2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2294011101"/>
    <n v="729"/>
    <x v="8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39"/>
    <n v="8199329"/>
    <s v="29400     "/>
    <s v="REFACCIONES Y ACCESORIOS MENORES DE EQUIPO DE CÓMPUTO Y TECNOLOGÍAS DE LA INFORMACIÓN"/>
    <x v="41"/>
    <n v="8199749"/>
    <s v="29401     "/>
    <s v="REFACCIONES Y ACCESORIOS PARA EQUIPO DE COMPUTO"/>
    <n v="725758"/>
    <s v="01                            "/>
    <s v="FORTALECIMIENTO SOCIAL"/>
    <x v="0"/>
    <n v="725804"/>
    <s v="0108                          "/>
    <s v="BECAS Y ALIMENTOS"/>
    <x v="7"/>
    <n v="21140"/>
    <s v="002       "/>
    <s v="PAQUETES DE ALIMENTOS"/>
    <x v="19"/>
    <s v="PROYECTO"/>
    <n v="8199749"/>
    <s v="29401     "/>
    <s v="REFACCIONES Y ACCESORIOS PARA EQUIPO DE COMPUTO"/>
    <s v="29401-REFACCIONES Y ACCESORIOS PARA EQUIPO DE COMPUT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29"/>
    <s v="2.6.5"/>
    <s v="ALIMENTACION Y NUTRICION"/>
    <x v="4"/>
    <s v="2.6.5"/>
    <s v="ALIMENTACION Y NUTRICION"/>
    <x v="4"/>
    <s v="2.6.5"/>
    <s v="ALIMENTACION Y NUTRICION"/>
    <x v="4"/>
    <s v="2.6"/>
    <s v="PROTECCION SOCIAL"/>
    <x v="0"/>
    <s v="2"/>
    <s v="DESARROLLO SOCIAL"/>
    <x v="0"/>
    <n v="72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2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2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2294011101"/>
    <n v="729"/>
    <x v="9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39"/>
    <n v="8199329"/>
    <s v="29400     "/>
    <s v="REFACCIONES Y ACCESORIOS MENORES DE EQUIPO DE CÓMPUTO Y TECNOLOGÍAS DE LA INFORMACIÓN"/>
    <x v="41"/>
    <n v="8199749"/>
    <s v="29401     "/>
    <s v="REFACCIONES Y ACCESORIOS PARA EQUIPO DE COMPUTO"/>
    <n v="725758"/>
    <s v="01                            "/>
    <s v="FORTALECIMIENTO SOCIAL"/>
    <x v="0"/>
    <n v="725804"/>
    <s v="0108                          "/>
    <s v="BECAS Y ALIMENTOS"/>
    <x v="7"/>
    <n v="21140"/>
    <s v="002       "/>
    <s v="PAQUETES DE ALIMENTOS"/>
    <x v="19"/>
    <s v="PROYECTO"/>
    <n v="8199749"/>
    <s v="29401     "/>
    <s v="REFACCIONES Y ACCESORIOS PARA EQUIPO DE COMPUTO"/>
    <s v="29401-REFACCIONES Y ACCESORIOS PARA EQUIPO DE COMPUT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29"/>
    <s v="2.6.5"/>
    <s v="ALIMENTACION Y NUTRICION"/>
    <x v="4"/>
    <s v="2.6.5"/>
    <s v="ALIMENTACION Y NUTRICION"/>
    <x v="4"/>
    <s v="2.6.5"/>
    <s v="ALIMENTACION Y NUTRICION"/>
    <x v="4"/>
    <s v="2.6"/>
    <s v="PROTECCION SOCIAL"/>
    <x v="0"/>
    <s v="2"/>
    <s v="DESARROLLO SOCIAL"/>
    <x v="0"/>
    <n v="72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2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2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2294011101"/>
    <n v="729"/>
    <x v="10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39"/>
    <n v="8199329"/>
    <s v="29400     "/>
    <s v="REFACCIONES Y ACCESORIOS MENORES DE EQUIPO DE CÓMPUTO Y TECNOLOGÍAS DE LA INFORMACIÓN"/>
    <x v="41"/>
    <n v="8199749"/>
    <s v="29401     "/>
    <s v="REFACCIONES Y ACCESORIOS PARA EQUIPO DE COMPUTO"/>
    <n v="725758"/>
    <s v="01                            "/>
    <s v="FORTALECIMIENTO SOCIAL"/>
    <x v="0"/>
    <n v="725804"/>
    <s v="0108                          "/>
    <s v="BECAS Y ALIMENTOS"/>
    <x v="7"/>
    <n v="21140"/>
    <s v="002       "/>
    <s v="PAQUETES DE ALIMENTOS"/>
    <x v="19"/>
    <s v="PROYECTO"/>
    <n v="8199749"/>
    <s v="29401     "/>
    <s v="REFACCIONES Y ACCESORIOS PARA EQUIPO DE COMPUTO"/>
    <s v="29401-REFACCIONES Y ACCESORIOS PARA EQUIPO DE COMPUT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29"/>
    <s v="2.6.5"/>
    <s v="ALIMENTACION Y NUTRICION"/>
    <x v="4"/>
    <s v="2.6.5"/>
    <s v="ALIMENTACION Y NUTRICION"/>
    <x v="4"/>
    <s v="2.6.5"/>
    <s v="ALIMENTACION Y NUTRICION"/>
    <x v="4"/>
    <s v="2.6"/>
    <s v="PROTECCION SOCIAL"/>
    <x v="0"/>
    <s v="2"/>
    <s v="DESARROLLO SOCIAL"/>
    <x v="0"/>
    <n v="72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2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2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2294011101"/>
    <n v="729"/>
    <x v="11"/>
    <n v="0"/>
    <n v="0"/>
    <n v="0"/>
    <n v="122.73"/>
    <n v="122.73"/>
    <n v="0"/>
    <n v="122.73"/>
    <n v="122.73"/>
    <x v="0"/>
    <n v="8199177"/>
    <s v="20000     "/>
    <s v="MATERIALES Y SUMINISTROS"/>
    <x v="8"/>
    <n v="8199201"/>
    <s v="29000     "/>
    <s v="HERRAMIENTAS, REFACCIONES Y ACCESORIOS MENORES"/>
    <x v="39"/>
    <n v="8199329"/>
    <s v="29400     "/>
    <s v="REFACCIONES Y ACCESORIOS MENORES DE EQUIPO DE CÓMPUTO Y TECNOLOGÍAS DE LA INFORMACIÓN"/>
    <x v="41"/>
    <n v="8199749"/>
    <s v="29401     "/>
    <s v="REFACCIONES Y ACCESORIOS PARA EQUIPO DE COMPUTO"/>
    <n v="725758"/>
    <s v="01                            "/>
    <s v="FORTALECIMIENTO SOCIAL"/>
    <x v="0"/>
    <n v="725804"/>
    <s v="0108                          "/>
    <s v="BECAS Y ALIMENTOS"/>
    <x v="7"/>
    <n v="21140"/>
    <s v="002       "/>
    <s v="PAQUETES DE ALIMENTOS"/>
    <x v="19"/>
    <s v="PROYECTO"/>
    <n v="8199749"/>
    <s v="29401     "/>
    <s v="REFACCIONES Y ACCESORIOS PARA EQUIPO DE COMPUTO"/>
    <s v="29401-REFACCIONES Y ACCESORIOS PARA EQUIPO DE COMPUT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29"/>
    <s v="2.6.5"/>
    <s v="ALIMENTACION Y NUTRICION"/>
    <x v="4"/>
    <s v="2.6.5"/>
    <s v="ALIMENTACION Y NUTRICION"/>
    <x v="4"/>
    <s v="2.6.5"/>
    <s v="ALIMENTACION Y NUTRICION"/>
    <x v="4"/>
    <s v="2.6"/>
    <s v="PROTECCION SOCIAL"/>
    <x v="0"/>
    <s v="2"/>
    <s v="DESARROLLO SOCIAL"/>
    <x v="0"/>
    <n v="72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2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2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2336041101"/>
    <n v="715"/>
    <x v="0"/>
    <n v="0"/>
    <n v="17170"/>
    <n v="0"/>
    <n v="1450"/>
    <n v="1450"/>
    <n v="0"/>
    <n v="1450"/>
    <n v="145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758"/>
    <s v="01                            "/>
    <s v="FORTALECIMIENTO SOCIAL"/>
    <x v="0"/>
    <n v="725804"/>
    <s v="0108                          "/>
    <s v="BECAS Y ALIMENTOS"/>
    <x v="7"/>
    <n v="21140"/>
    <s v="002       "/>
    <s v="PAQUETES DE ALIMENTOS"/>
    <x v="19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15"/>
    <s v="2.6.5"/>
    <s v="ALIMENTACION Y NUTRICION"/>
    <x v="4"/>
    <s v="2.6.5"/>
    <s v="ALIMENTACION Y NUTRICION"/>
    <x v="4"/>
    <s v="2.6.5"/>
    <s v="ALIMENTACION Y NUTRICION"/>
    <x v="4"/>
    <s v="2.6"/>
    <s v="PROTECCION SOCIAL"/>
    <x v="0"/>
    <s v="2"/>
    <s v="DESARROLLO SOCIAL"/>
    <x v="0"/>
    <n v="71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1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1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2336041101"/>
    <n v="715"/>
    <x v="1"/>
    <n v="0"/>
    <n v="0"/>
    <n v="0"/>
    <n v="202.82"/>
    <n v="202.82"/>
    <n v="0"/>
    <n v="202.82"/>
    <n v="202.82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758"/>
    <s v="01                            "/>
    <s v="FORTALECIMIENTO SOCIAL"/>
    <x v="0"/>
    <n v="725804"/>
    <s v="0108                          "/>
    <s v="BECAS Y ALIMENTOS"/>
    <x v="7"/>
    <n v="21140"/>
    <s v="002       "/>
    <s v="PAQUETES DE ALIMENTOS"/>
    <x v="19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15"/>
    <s v="2.6.5"/>
    <s v="ALIMENTACION Y NUTRICION"/>
    <x v="4"/>
    <s v="2.6.5"/>
    <s v="ALIMENTACION Y NUTRICION"/>
    <x v="4"/>
    <s v="2.6.5"/>
    <s v="ALIMENTACION Y NUTRICION"/>
    <x v="4"/>
    <s v="2.6"/>
    <s v="PROTECCION SOCIAL"/>
    <x v="0"/>
    <s v="2"/>
    <s v="DESARROLLO SOCIAL"/>
    <x v="0"/>
    <n v="71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1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1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2336041101"/>
    <n v="715"/>
    <x v="2"/>
    <n v="0"/>
    <n v="0"/>
    <n v="0"/>
    <n v="6588.4"/>
    <n v="6588.4"/>
    <n v="0"/>
    <n v="6588.4"/>
    <n v="6588.4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758"/>
    <s v="01                            "/>
    <s v="FORTALECIMIENTO SOCIAL"/>
    <x v="0"/>
    <n v="725804"/>
    <s v="0108                          "/>
    <s v="BECAS Y ALIMENTOS"/>
    <x v="7"/>
    <n v="21140"/>
    <s v="002       "/>
    <s v="PAQUETES DE ALIMENTOS"/>
    <x v="19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15"/>
    <s v="2.6.5"/>
    <s v="ALIMENTACION Y NUTRICION"/>
    <x v="4"/>
    <s v="2.6.5"/>
    <s v="ALIMENTACION Y NUTRICION"/>
    <x v="4"/>
    <s v="2.6.5"/>
    <s v="ALIMENTACION Y NUTRICION"/>
    <x v="4"/>
    <s v="2.6"/>
    <s v="PROTECCION SOCIAL"/>
    <x v="0"/>
    <s v="2"/>
    <s v="DESARROLLO SOCIAL"/>
    <x v="0"/>
    <n v="71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1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1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7170"/>
    <n v="0"/>
  </r>
  <r>
    <s v="0108002336041101"/>
    <n v="715"/>
    <x v="3"/>
    <n v="0"/>
    <n v="10000"/>
    <n v="0"/>
    <n v="6820.8"/>
    <n v="6820.8"/>
    <n v="0"/>
    <n v="6820.8"/>
    <n v="6820.8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758"/>
    <s v="01                            "/>
    <s v="FORTALECIMIENTO SOCIAL"/>
    <x v="0"/>
    <n v="725804"/>
    <s v="0108                          "/>
    <s v="BECAS Y ALIMENTOS"/>
    <x v="7"/>
    <n v="21140"/>
    <s v="002       "/>
    <s v="PAQUETES DE ALIMENTOS"/>
    <x v="19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15"/>
    <s v="2.6.5"/>
    <s v="ALIMENTACION Y NUTRICION"/>
    <x v="4"/>
    <s v="2.6.5"/>
    <s v="ALIMENTACION Y NUTRICION"/>
    <x v="4"/>
    <s v="2.6.5"/>
    <s v="ALIMENTACION Y NUTRICION"/>
    <x v="4"/>
    <s v="2.6"/>
    <s v="PROTECCION SOCIAL"/>
    <x v="0"/>
    <s v="2"/>
    <s v="DESARROLLO SOCIAL"/>
    <x v="0"/>
    <n v="71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1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1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2336041101"/>
    <n v="715"/>
    <x v="4"/>
    <n v="0"/>
    <n v="0"/>
    <n v="0"/>
    <n v="10208"/>
    <n v="10208"/>
    <n v="0"/>
    <n v="10208"/>
    <n v="10208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758"/>
    <s v="01                            "/>
    <s v="FORTALECIMIENTO SOCIAL"/>
    <x v="0"/>
    <n v="725804"/>
    <s v="0108                          "/>
    <s v="BECAS Y ALIMENTOS"/>
    <x v="7"/>
    <n v="21140"/>
    <s v="002       "/>
    <s v="PAQUETES DE ALIMENTOS"/>
    <x v="19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15"/>
    <s v="2.6.5"/>
    <s v="ALIMENTACION Y NUTRICION"/>
    <x v="4"/>
    <s v="2.6.5"/>
    <s v="ALIMENTACION Y NUTRICION"/>
    <x v="4"/>
    <s v="2.6.5"/>
    <s v="ALIMENTACION Y NUTRICION"/>
    <x v="4"/>
    <s v="2.6"/>
    <s v="PROTECCION SOCIAL"/>
    <x v="0"/>
    <s v="2"/>
    <s v="DESARROLLO SOCIAL"/>
    <x v="0"/>
    <n v="71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1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1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0000"/>
    <n v="0"/>
  </r>
  <r>
    <s v="0108002336041101"/>
    <n v="715"/>
    <x v="5"/>
    <n v="0"/>
    <n v="4325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758"/>
    <s v="01                            "/>
    <s v="FORTALECIMIENTO SOCIAL"/>
    <x v="0"/>
    <n v="725804"/>
    <s v="0108                          "/>
    <s v="BECAS Y ALIMENTOS"/>
    <x v="7"/>
    <n v="21140"/>
    <s v="002       "/>
    <s v="PAQUETES DE ALIMENTOS"/>
    <x v="19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15"/>
    <s v="2.6.5"/>
    <s v="ALIMENTACION Y NUTRICION"/>
    <x v="4"/>
    <s v="2.6.5"/>
    <s v="ALIMENTACION Y NUTRICION"/>
    <x v="4"/>
    <s v="2.6.5"/>
    <s v="ALIMENTACION Y NUTRICION"/>
    <x v="4"/>
    <s v="2.6"/>
    <s v="PROTECCION SOCIAL"/>
    <x v="0"/>
    <s v="2"/>
    <s v="DESARROLLO SOCIAL"/>
    <x v="0"/>
    <n v="71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1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1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4325"/>
    <n v="0"/>
  </r>
  <r>
    <s v="0108002336041101"/>
    <n v="715"/>
    <x v="6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758"/>
    <s v="01                            "/>
    <s v="FORTALECIMIENTO SOCIAL"/>
    <x v="0"/>
    <n v="725804"/>
    <s v="0108                          "/>
    <s v="BECAS Y ALIMENTOS"/>
    <x v="7"/>
    <n v="21140"/>
    <s v="002       "/>
    <s v="PAQUETES DE ALIMENTOS"/>
    <x v="19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15"/>
    <s v="2.6.5"/>
    <s v="ALIMENTACION Y NUTRICION"/>
    <x v="4"/>
    <s v="2.6.5"/>
    <s v="ALIMENTACION Y NUTRICION"/>
    <x v="4"/>
    <s v="2.6.5"/>
    <s v="ALIMENTACION Y NUTRICION"/>
    <x v="4"/>
    <s v="2.6"/>
    <s v="PROTECCION SOCIAL"/>
    <x v="0"/>
    <s v="2"/>
    <s v="DESARROLLO SOCIAL"/>
    <x v="0"/>
    <n v="71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1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1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2336041101"/>
    <n v="715"/>
    <x v="7"/>
    <n v="0"/>
    <n v="15300"/>
    <n v="0"/>
    <n v="2923.2"/>
    <n v="2923.2"/>
    <n v="0"/>
    <n v="2923.2"/>
    <n v="2923.2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758"/>
    <s v="01                            "/>
    <s v="FORTALECIMIENTO SOCIAL"/>
    <x v="0"/>
    <n v="725804"/>
    <s v="0108                          "/>
    <s v="BECAS Y ALIMENTOS"/>
    <x v="7"/>
    <n v="21140"/>
    <s v="002       "/>
    <s v="PAQUETES DE ALIMENTOS"/>
    <x v="19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15"/>
    <s v="2.6.5"/>
    <s v="ALIMENTACION Y NUTRICION"/>
    <x v="4"/>
    <s v="2.6.5"/>
    <s v="ALIMENTACION Y NUTRICION"/>
    <x v="4"/>
    <s v="2.6.5"/>
    <s v="ALIMENTACION Y NUTRICION"/>
    <x v="4"/>
    <s v="2.6"/>
    <s v="PROTECCION SOCIAL"/>
    <x v="0"/>
    <s v="2"/>
    <s v="DESARROLLO SOCIAL"/>
    <x v="0"/>
    <n v="71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1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1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2336041101"/>
    <n v="715"/>
    <x v="8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758"/>
    <s v="01                            "/>
    <s v="FORTALECIMIENTO SOCIAL"/>
    <x v="0"/>
    <n v="725804"/>
    <s v="0108                          "/>
    <s v="BECAS Y ALIMENTOS"/>
    <x v="7"/>
    <n v="21140"/>
    <s v="002       "/>
    <s v="PAQUETES DE ALIMENTOS"/>
    <x v="19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15"/>
    <s v="2.6.5"/>
    <s v="ALIMENTACION Y NUTRICION"/>
    <x v="4"/>
    <s v="2.6.5"/>
    <s v="ALIMENTACION Y NUTRICION"/>
    <x v="4"/>
    <s v="2.6.5"/>
    <s v="ALIMENTACION Y NUTRICION"/>
    <x v="4"/>
    <s v="2.6"/>
    <s v="PROTECCION SOCIAL"/>
    <x v="0"/>
    <s v="2"/>
    <s v="DESARROLLO SOCIAL"/>
    <x v="0"/>
    <n v="71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1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1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5300"/>
    <n v="0"/>
  </r>
  <r>
    <s v="0108002336041101"/>
    <n v="715"/>
    <x v="9"/>
    <n v="0"/>
    <n v="0"/>
    <n v="0"/>
    <n v="11762.4"/>
    <n v="11762.4"/>
    <n v="0"/>
    <n v="11762.4"/>
    <n v="11762.4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758"/>
    <s v="01                            "/>
    <s v="FORTALECIMIENTO SOCIAL"/>
    <x v="0"/>
    <n v="725804"/>
    <s v="0108                          "/>
    <s v="BECAS Y ALIMENTOS"/>
    <x v="7"/>
    <n v="21140"/>
    <s v="002       "/>
    <s v="PAQUETES DE ALIMENTOS"/>
    <x v="19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15"/>
    <s v="2.6.5"/>
    <s v="ALIMENTACION Y NUTRICION"/>
    <x v="4"/>
    <s v="2.6.5"/>
    <s v="ALIMENTACION Y NUTRICION"/>
    <x v="4"/>
    <s v="2.6.5"/>
    <s v="ALIMENTACION Y NUTRICION"/>
    <x v="4"/>
    <s v="2.6"/>
    <s v="PROTECCION SOCIAL"/>
    <x v="0"/>
    <s v="2"/>
    <s v="DESARROLLO SOCIAL"/>
    <x v="0"/>
    <n v="71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1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1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2336041101"/>
    <n v="715"/>
    <x v="10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758"/>
    <s v="01                            "/>
    <s v="FORTALECIMIENTO SOCIAL"/>
    <x v="0"/>
    <n v="725804"/>
    <s v="0108                          "/>
    <s v="BECAS Y ALIMENTOS"/>
    <x v="7"/>
    <n v="21140"/>
    <s v="002       "/>
    <s v="PAQUETES DE ALIMENTOS"/>
    <x v="19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15"/>
    <s v="2.6.5"/>
    <s v="ALIMENTACION Y NUTRICION"/>
    <x v="4"/>
    <s v="2.6.5"/>
    <s v="ALIMENTACION Y NUTRICION"/>
    <x v="4"/>
    <s v="2.6.5"/>
    <s v="ALIMENTACION Y NUTRICION"/>
    <x v="4"/>
    <s v="2.6"/>
    <s v="PROTECCION SOCIAL"/>
    <x v="0"/>
    <s v="2"/>
    <s v="DESARROLLO SOCIAL"/>
    <x v="0"/>
    <n v="71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1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1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2336041101"/>
    <n v="715"/>
    <x v="11"/>
    <n v="0"/>
    <n v="0"/>
    <n v="0"/>
    <n v="208.8"/>
    <n v="208.8"/>
    <n v="0"/>
    <n v="208.8"/>
    <n v="208.8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758"/>
    <s v="01                            "/>
    <s v="FORTALECIMIENTO SOCIAL"/>
    <x v="0"/>
    <n v="725804"/>
    <s v="0108                          "/>
    <s v="BECAS Y ALIMENTOS"/>
    <x v="7"/>
    <n v="21140"/>
    <s v="002       "/>
    <s v="PAQUETES DE ALIMENTOS"/>
    <x v="19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15"/>
    <s v="2.6.5"/>
    <s v="ALIMENTACION Y NUTRICION"/>
    <x v="4"/>
    <s v="2.6.5"/>
    <s v="ALIMENTACION Y NUTRICION"/>
    <x v="4"/>
    <s v="2.6.5"/>
    <s v="ALIMENTACION Y NUTRICION"/>
    <x v="4"/>
    <s v="2.6"/>
    <s v="PROTECCION SOCIAL"/>
    <x v="0"/>
    <s v="2"/>
    <s v="DESARROLLO SOCIAL"/>
    <x v="0"/>
    <n v="71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1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1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2353011101"/>
    <n v="746"/>
    <x v="0"/>
    <n v="0"/>
    <n v="63600"/>
    <n v="0"/>
    <n v="63199.19"/>
    <n v="63199.19"/>
    <n v="0"/>
    <n v="63199.19"/>
    <n v="63199.19"/>
    <x v="1"/>
    <n v="8199178"/>
    <s v="30000     "/>
    <s v="SERVICIOS GENERALES"/>
    <x v="11"/>
    <n v="8199206"/>
    <s v="35000     "/>
    <s v="SERVICIOS DE INSTALACIÓN, REPARACIÓN, MANTENIMIENTO Y CONSERVACIÓN"/>
    <x v="32"/>
    <n v="8199375"/>
    <s v="35300     "/>
    <s v="INSTALACIÓN, REPARACIÓN Y MANTENIMIENTO DE EQUIPO DE CÓMPUTO Y TECNOLOGÍAS DE LA INFORMACIÓN"/>
    <x v="32"/>
    <n v="8199798"/>
    <s v="35301     "/>
    <s v="MANTENIMIENTO Y CONSERVACION DE BIENES INFORMATICOS"/>
    <n v="725758"/>
    <s v="01                            "/>
    <s v="FORTALECIMIENTO SOCIAL"/>
    <x v="0"/>
    <n v="725804"/>
    <s v="0108                          "/>
    <s v="BECAS Y ALIMENTOS"/>
    <x v="7"/>
    <n v="21140"/>
    <s v="002       "/>
    <s v="PAQUETES DE ALIMENTOS"/>
    <x v="19"/>
    <s v="PROYECTO"/>
    <n v="8199798"/>
    <s v="35301     "/>
    <s v="MANTENIMIENTO Y CONSERVACION DE BIENES INFORMATICOS"/>
    <s v="35301-MANTENIMIENTO Y CONSERVACION DE BIENES INFORMAT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46"/>
    <s v="2.6.5"/>
    <s v="ALIMENTACION Y NUTRICION"/>
    <x v="4"/>
    <s v="2.6.5"/>
    <s v="ALIMENTACION Y NUTRICION"/>
    <x v="4"/>
    <s v="2.6.5"/>
    <s v="ALIMENTACION Y NUTRICION"/>
    <x v="4"/>
    <s v="2.6"/>
    <s v="PROTECCION SOCIAL"/>
    <x v="0"/>
    <s v="2"/>
    <s v="DESARROLLO SOCIAL"/>
    <x v="0"/>
    <n v="74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4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4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2353011101"/>
    <n v="746"/>
    <x v="1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32"/>
    <n v="8199375"/>
    <s v="35300     "/>
    <s v="INSTALACIÓN, REPARACIÓN Y MANTENIMIENTO DE EQUIPO DE CÓMPUTO Y TECNOLOGÍAS DE LA INFORMACIÓN"/>
    <x v="32"/>
    <n v="8199798"/>
    <s v="35301     "/>
    <s v="MANTENIMIENTO Y CONSERVACION DE BIENES INFORMATICOS"/>
    <n v="725758"/>
    <s v="01                            "/>
    <s v="FORTALECIMIENTO SOCIAL"/>
    <x v="0"/>
    <n v="725804"/>
    <s v="0108                          "/>
    <s v="BECAS Y ALIMENTOS"/>
    <x v="7"/>
    <n v="21140"/>
    <s v="002       "/>
    <s v="PAQUETES DE ALIMENTOS"/>
    <x v="19"/>
    <s v="PROYECTO"/>
    <n v="8199798"/>
    <s v="35301     "/>
    <s v="MANTENIMIENTO Y CONSERVACION DE BIENES INFORMATICOS"/>
    <s v="35301-MANTENIMIENTO Y CONSERVACION DE BIENES INFORMAT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46"/>
    <s v="2.6.5"/>
    <s v="ALIMENTACION Y NUTRICION"/>
    <x v="4"/>
    <s v="2.6.5"/>
    <s v="ALIMENTACION Y NUTRICION"/>
    <x v="4"/>
    <s v="2.6.5"/>
    <s v="ALIMENTACION Y NUTRICION"/>
    <x v="4"/>
    <s v="2.6"/>
    <s v="PROTECCION SOCIAL"/>
    <x v="0"/>
    <s v="2"/>
    <s v="DESARROLLO SOCIAL"/>
    <x v="0"/>
    <n v="74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4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4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2353011101"/>
    <n v="746"/>
    <x v="2"/>
    <n v="0"/>
    <n v="2000"/>
    <n v="0"/>
    <n v="1327.39"/>
    <n v="1327.39"/>
    <n v="0"/>
    <n v="1327.39"/>
    <n v="1327.39"/>
    <x v="1"/>
    <n v="8199178"/>
    <s v="30000     "/>
    <s v="SERVICIOS GENERALES"/>
    <x v="11"/>
    <n v="8199206"/>
    <s v="35000     "/>
    <s v="SERVICIOS DE INSTALACIÓN, REPARACIÓN, MANTENIMIENTO Y CONSERVACIÓN"/>
    <x v="32"/>
    <n v="8199375"/>
    <s v="35300     "/>
    <s v="INSTALACIÓN, REPARACIÓN Y MANTENIMIENTO DE EQUIPO DE CÓMPUTO Y TECNOLOGÍAS DE LA INFORMACIÓN"/>
    <x v="32"/>
    <n v="8199798"/>
    <s v="35301     "/>
    <s v="MANTENIMIENTO Y CONSERVACION DE BIENES INFORMATICOS"/>
    <n v="725758"/>
    <s v="01                            "/>
    <s v="FORTALECIMIENTO SOCIAL"/>
    <x v="0"/>
    <n v="725804"/>
    <s v="0108                          "/>
    <s v="BECAS Y ALIMENTOS"/>
    <x v="7"/>
    <n v="21140"/>
    <s v="002       "/>
    <s v="PAQUETES DE ALIMENTOS"/>
    <x v="19"/>
    <s v="PROYECTO"/>
    <n v="8199798"/>
    <s v="35301     "/>
    <s v="MANTENIMIENTO Y CONSERVACION DE BIENES INFORMATICOS"/>
    <s v="35301-MANTENIMIENTO Y CONSERVACION DE BIENES INFORMAT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46"/>
    <s v="2.6.5"/>
    <s v="ALIMENTACION Y NUTRICION"/>
    <x v="4"/>
    <s v="2.6.5"/>
    <s v="ALIMENTACION Y NUTRICION"/>
    <x v="4"/>
    <s v="2.6.5"/>
    <s v="ALIMENTACION Y NUTRICION"/>
    <x v="4"/>
    <s v="2.6"/>
    <s v="PROTECCION SOCIAL"/>
    <x v="0"/>
    <s v="2"/>
    <s v="DESARROLLO SOCIAL"/>
    <x v="0"/>
    <n v="74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4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4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65600"/>
    <n v="0"/>
  </r>
  <r>
    <s v="0108002353011101"/>
    <n v="746"/>
    <x v="3"/>
    <n v="0"/>
    <n v="12665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32"/>
    <n v="8199375"/>
    <s v="35300     "/>
    <s v="INSTALACIÓN, REPARACIÓN Y MANTENIMIENTO DE EQUIPO DE CÓMPUTO Y TECNOLOGÍAS DE LA INFORMACIÓN"/>
    <x v="32"/>
    <n v="8199798"/>
    <s v="35301     "/>
    <s v="MANTENIMIENTO Y CONSERVACION DE BIENES INFORMATICOS"/>
    <n v="725758"/>
    <s v="01                            "/>
    <s v="FORTALECIMIENTO SOCIAL"/>
    <x v="0"/>
    <n v="725804"/>
    <s v="0108                          "/>
    <s v="BECAS Y ALIMENTOS"/>
    <x v="7"/>
    <n v="21140"/>
    <s v="002       "/>
    <s v="PAQUETES DE ALIMENTOS"/>
    <x v="19"/>
    <s v="PROYECTO"/>
    <n v="8199798"/>
    <s v="35301     "/>
    <s v="MANTENIMIENTO Y CONSERVACION DE BIENES INFORMATICOS"/>
    <s v="35301-MANTENIMIENTO Y CONSERVACION DE BIENES INFORMAT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46"/>
    <s v="2.6.5"/>
    <s v="ALIMENTACION Y NUTRICION"/>
    <x v="4"/>
    <s v="2.6.5"/>
    <s v="ALIMENTACION Y NUTRICION"/>
    <x v="4"/>
    <s v="2.6.5"/>
    <s v="ALIMENTACION Y NUTRICION"/>
    <x v="4"/>
    <s v="2.6"/>
    <s v="PROTECCION SOCIAL"/>
    <x v="0"/>
    <s v="2"/>
    <s v="DESARROLLO SOCIAL"/>
    <x v="0"/>
    <n v="74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4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4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2353011101"/>
    <n v="746"/>
    <x v="4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32"/>
    <n v="8199375"/>
    <s v="35300     "/>
    <s v="INSTALACIÓN, REPARACIÓN Y MANTENIMIENTO DE EQUIPO DE CÓMPUTO Y TECNOLOGÍAS DE LA INFORMACIÓN"/>
    <x v="32"/>
    <n v="8199798"/>
    <s v="35301     "/>
    <s v="MANTENIMIENTO Y CONSERVACION DE BIENES INFORMATICOS"/>
    <n v="725758"/>
    <s v="01                            "/>
    <s v="FORTALECIMIENTO SOCIAL"/>
    <x v="0"/>
    <n v="725804"/>
    <s v="0108                          "/>
    <s v="BECAS Y ALIMENTOS"/>
    <x v="7"/>
    <n v="21140"/>
    <s v="002       "/>
    <s v="PAQUETES DE ALIMENTOS"/>
    <x v="19"/>
    <s v="PROYECTO"/>
    <n v="8199798"/>
    <s v="35301     "/>
    <s v="MANTENIMIENTO Y CONSERVACION DE BIENES INFORMATICOS"/>
    <s v="35301-MANTENIMIENTO Y CONSERVACION DE BIENES INFORMAT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46"/>
    <s v="2.6.5"/>
    <s v="ALIMENTACION Y NUTRICION"/>
    <x v="4"/>
    <s v="2.6.5"/>
    <s v="ALIMENTACION Y NUTRICION"/>
    <x v="4"/>
    <s v="2.6.5"/>
    <s v="ALIMENTACION Y NUTRICION"/>
    <x v="4"/>
    <s v="2.6"/>
    <s v="PROTECCION SOCIAL"/>
    <x v="0"/>
    <s v="2"/>
    <s v="DESARROLLO SOCIAL"/>
    <x v="0"/>
    <n v="74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4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4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2665"/>
    <n v="0"/>
  </r>
  <r>
    <s v="0108002353011101"/>
    <n v="746"/>
    <x v="5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32"/>
    <n v="8199375"/>
    <s v="35300     "/>
    <s v="INSTALACIÓN, REPARACIÓN Y MANTENIMIENTO DE EQUIPO DE CÓMPUTO Y TECNOLOGÍAS DE LA INFORMACIÓN"/>
    <x v="32"/>
    <n v="8199798"/>
    <s v="35301     "/>
    <s v="MANTENIMIENTO Y CONSERVACION DE BIENES INFORMATICOS"/>
    <n v="725758"/>
    <s v="01                            "/>
    <s v="FORTALECIMIENTO SOCIAL"/>
    <x v="0"/>
    <n v="725804"/>
    <s v="0108                          "/>
    <s v="BECAS Y ALIMENTOS"/>
    <x v="7"/>
    <n v="21140"/>
    <s v="002       "/>
    <s v="PAQUETES DE ALIMENTOS"/>
    <x v="19"/>
    <s v="PROYECTO"/>
    <n v="8199798"/>
    <s v="35301     "/>
    <s v="MANTENIMIENTO Y CONSERVACION DE BIENES INFORMATICOS"/>
    <s v="35301-MANTENIMIENTO Y CONSERVACION DE BIENES INFORMAT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46"/>
    <s v="2.6.5"/>
    <s v="ALIMENTACION Y NUTRICION"/>
    <x v="4"/>
    <s v="2.6.5"/>
    <s v="ALIMENTACION Y NUTRICION"/>
    <x v="4"/>
    <s v="2.6.5"/>
    <s v="ALIMENTACION Y NUTRICION"/>
    <x v="4"/>
    <s v="2.6"/>
    <s v="PROTECCION SOCIAL"/>
    <x v="0"/>
    <s v="2"/>
    <s v="DESARROLLO SOCIAL"/>
    <x v="0"/>
    <n v="74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4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4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2353011101"/>
    <n v="746"/>
    <x v="6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32"/>
    <n v="8199375"/>
    <s v="35300     "/>
    <s v="INSTALACIÓN, REPARACIÓN Y MANTENIMIENTO DE EQUIPO DE CÓMPUTO Y TECNOLOGÍAS DE LA INFORMACIÓN"/>
    <x v="32"/>
    <n v="8199798"/>
    <s v="35301     "/>
    <s v="MANTENIMIENTO Y CONSERVACION DE BIENES INFORMATICOS"/>
    <n v="725758"/>
    <s v="01                            "/>
    <s v="FORTALECIMIENTO SOCIAL"/>
    <x v="0"/>
    <n v="725804"/>
    <s v="0108                          "/>
    <s v="BECAS Y ALIMENTOS"/>
    <x v="7"/>
    <n v="21140"/>
    <s v="002       "/>
    <s v="PAQUETES DE ALIMENTOS"/>
    <x v="19"/>
    <s v="PROYECTO"/>
    <n v="8199798"/>
    <s v="35301     "/>
    <s v="MANTENIMIENTO Y CONSERVACION DE BIENES INFORMATICOS"/>
    <s v="35301-MANTENIMIENTO Y CONSERVACION DE BIENES INFORMAT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46"/>
    <s v="2.6.5"/>
    <s v="ALIMENTACION Y NUTRICION"/>
    <x v="4"/>
    <s v="2.6.5"/>
    <s v="ALIMENTACION Y NUTRICION"/>
    <x v="4"/>
    <s v="2.6.5"/>
    <s v="ALIMENTACION Y NUTRICION"/>
    <x v="4"/>
    <s v="2.6"/>
    <s v="PROTECCION SOCIAL"/>
    <x v="0"/>
    <s v="2"/>
    <s v="DESARROLLO SOCIAL"/>
    <x v="0"/>
    <n v="74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4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4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2353011101"/>
    <n v="746"/>
    <x v="7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32"/>
    <n v="8199375"/>
    <s v="35300     "/>
    <s v="INSTALACIÓN, REPARACIÓN Y MANTENIMIENTO DE EQUIPO DE CÓMPUTO Y TECNOLOGÍAS DE LA INFORMACIÓN"/>
    <x v="32"/>
    <n v="8199798"/>
    <s v="35301     "/>
    <s v="MANTENIMIENTO Y CONSERVACION DE BIENES INFORMATICOS"/>
    <n v="725758"/>
    <s v="01                            "/>
    <s v="FORTALECIMIENTO SOCIAL"/>
    <x v="0"/>
    <n v="725804"/>
    <s v="0108                          "/>
    <s v="BECAS Y ALIMENTOS"/>
    <x v="7"/>
    <n v="21140"/>
    <s v="002       "/>
    <s v="PAQUETES DE ALIMENTOS"/>
    <x v="19"/>
    <s v="PROYECTO"/>
    <n v="8199798"/>
    <s v="35301     "/>
    <s v="MANTENIMIENTO Y CONSERVACION DE BIENES INFORMATICOS"/>
    <s v="35301-MANTENIMIENTO Y CONSERVACION DE BIENES INFORMAT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46"/>
    <s v="2.6.5"/>
    <s v="ALIMENTACION Y NUTRICION"/>
    <x v="4"/>
    <s v="2.6.5"/>
    <s v="ALIMENTACION Y NUTRICION"/>
    <x v="4"/>
    <s v="2.6.5"/>
    <s v="ALIMENTACION Y NUTRICION"/>
    <x v="4"/>
    <s v="2.6"/>
    <s v="PROTECCION SOCIAL"/>
    <x v="0"/>
    <s v="2"/>
    <s v="DESARROLLO SOCIAL"/>
    <x v="0"/>
    <n v="74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4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4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2353011101"/>
    <n v="746"/>
    <x v="8"/>
    <n v="0"/>
    <n v="0"/>
    <n v="0"/>
    <n v="3926.6"/>
    <n v="3926.6"/>
    <n v="0"/>
    <n v="3926.6"/>
    <n v="3926.6"/>
    <x v="1"/>
    <n v="8199178"/>
    <s v="30000     "/>
    <s v="SERVICIOS GENERALES"/>
    <x v="11"/>
    <n v="8199206"/>
    <s v="35000     "/>
    <s v="SERVICIOS DE INSTALACIÓN, REPARACIÓN, MANTENIMIENTO Y CONSERVACIÓN"/>
    <x v="32"/>
    <n v="8199375"/>
    <s v="35300     "/>
    <s v="INSTALACIÓN, REPARACIÓN Y MANTENIMIENTO DE EQUIPO DE CÓMPUTO Y TECNOLOGÍAS DE LA INFORMACIÓN"/>
    <x v="32"/>
    <n v="8199798"/>
    <s v="35301     "/>
    <s v="MANTENIMIENTO Y CONSERVACION DE BIENES INFORMATICOS"/>
    <n v="725758"/>
    <s v="01                            "/>
    <s v="FORTALECIMIENTO SOCIAL"/>
    <x v="0"/>
    <n v="725804"/>
    <s v="0108                          "/>
    <s v="BECAS Y ALIMENTOS"/>
    <x v="7"/>
    <n v="21140"/>
    <s v="002       "/>
    <s v="PAQUETES DE ALIMENTOS"/>
    <x v="19"/>
    <s v="PROYECTO"/>
    <n v="8199798"/>
    <s v="35301     "/>
    <s v="MANTENIMIENTO Y CONSERVACION DE BIENES INFORMATICOS"/>
    <s v="35301-MANTENIMIENTO Y CONSERVACION DE BIENES INFORMAT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46"/>
    <s v="2.6.5"/>
    <s v="ALIMENTACION Y NUTRICION"/>
    <x v="4"/>
    <s v="2.6.5"/>
    <s v="ALIMENTACION Y NUTRICION"/>
    <x v="4"/>
    <s v="2.6.5"/>
    <s v="ALIMENTACION Y NUTRICION"/>
    <x v="4"/>
    <s v="2.6"/>
    <s v="PROTECCION SOCIAL"/>
    <x v="0"/>
    <s v="2"/>
    <s v="DESARROLLO SOCIAL"/>
    <x v="0"/>
    <n v="74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4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4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2353011101"/>
    <n v="746"/>
    <x v="9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32"/>
    <n v="8199375"/>
    <s v="35300     "/>
    <s v="INSTALACIÓN, REPARACIÓN Y MANTENIMIENTO DE EQUIPO DE CÓMPUTO Y TECNOLOGÍAS DE LA INFORMACIÓN"/>
    <x v="32"/>
    <n v="8199798"/>
    <s v="35301     "/>
    <s v="MANTENIMIENTO Y CONSERVACION DE BIENES INFORMATICOS"/>
    <n v="725758"/>
    <s v="01                            "/>
    <s v="FORTALECIMIENTO SOCIAL"/>
    <x v="0"/>
    <n v="725804"/>
    <s v="0108                          "/>
    <s v="BECAS Y ALIMENTOS"/>
    <x v="7"/>
    <n v="21140"/>
    <s v="002       "/>
    <s v="PAQUETES DE ALIMENTOS"/>
    <x v="19"/>
    <s v="PROYECTO"/>
    <n v="8199798"/>
    <s v="35301     "/>
    <s v="MANTENIMIENTO Y CONSERVACION DE BIENES INFORMATICOS"/>
    <s v="35301-MANTENIMIENTO Y CONSERVACION DE BIENES INFORMAT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46"/>
    <s v="2.6.5"/>
    <s v="ALIMENTACION Y NUTRICION"/>
    <x v="4"/>
    <s v="2.6.5"/>
    <s v="ALIMENTACION Y NUTRICION"/>
    <x v="4"/>
    <s v="2.6.5"/>
    <s v="ALIMENTACION Y NUTRICION"/>
    <x v="4"/>
    <s v="2.6"/>
    <s v="PROTECCION SOCIAL"/>
    <x v="0"/>
    <s v="2"/>
    <s v="DESARROLLO SOCIAL"/>
    <x v="0"/>
    <n v="74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4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4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2353011101"/>
    <n v="746"/>
    <x v="10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32"/>
    <n v="8199375"/>
    <s v="35300     "/>
    <s v="INSTALACIÓN, REPARACIÓN Y MANTENIMIENTO DE EQUIPO DE CÓMPUTO Y TECNOLOGÍAS DE LA INFORMACIÓN"/>
    <x v="32"/>
    <n v="8199798"/>
    <s v="35301     "/>
    <s v="MANTENIMIENTO Y CONSERVACION DE BIENES INFORMATICOS"/>
    <n v="725758"/>
    <s v="01                            "/>
    <s v="FORTALECIMIENTO SOCIAL"/>
    <x v="0"/>
    <n v="725804"/>
    <s v="0108                          "/>
    <s v="BECAS Y ALIMENTOS"/>
    <x v="7"/>
    <n v="21140"/>
    <s v="002       "/>
    <s v="PAQUETES DE ALIMENTOS"/>
    <x v="19"/>
    <s v="PROYECTO"/>
    <n v="8199798"/>
    <s v="35301     "/>
    <s v="MANTENIMIENTO Y CONSERVACION DE BIENES INFORMATICOS"/>
    <s v="35301-MANTENIMIENTO Y CONSERVACION DE BIENES INFORMAT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46"/>
    <s v="2.6.5"/>
    <s v="ALIMENTACION Y NUTRICION"/>
    <x v="4"/>
    <s v="2.6.5"/>
    <s v="ALIMENTACION Y NUTRICION"/>
    <x v="4"/>
    <s v="2.6.5"/>
    <s v="ALIMENTACION Y NUTRICION"/>
    <x v="4"/>
    <s v="2.6"/>
    <s v="PROTECCION SOCIAL"/>
    <x v="0"/>
    <s v="2"/>
    <s v="DESARROLLO SOCIAL"/>
    <x v="0"/>
    <n v="74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4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4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2353011101"/>
    <n v="746"/>
    <x v="11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32"/>
    <n v="8199375"/>
    <s v="35300     "/>
    <s v="INSTALACIÓN, REPARACIÓN Y MANTENIMIENTO DE EQUIPO DE CÓMPUTO Y TECNOLOGÍAS DE LA INFORMACIÓN"/>
    <x v="32"/>
    <n v="8199798"/>
    <s v="35301     "/>
    <s v="MANTENIMIENTO Y CONSERVACION DE BIENES INFORMATICOS"/>
    <n v="725758"/>
    <s v="01                            "/>
    <s v="FORTALECIMIENTO SOCIAL"/>
    <x v="0"/>
    <n v="725804"/>
    <s v="0108                          "/>
    <s v="BECAS Y ALIMENTOS"/>
    <x v="7"/>
    <n v="21140"/>
    <s v="002       "/>
    <s v="PAQUETES DE ALIMENTOS"/>
    <x v="19"/>
    <s v="PROYECTO"/>
    <n v="8199798"/>
    <s v="35301     "/>
    <s v="MANTENIMIENTO Y CONSERVACION DE BIENES INFORMATICOS"/>
    <s v="35301-MANTENIMIENTO Y CONSERVACION DE BIENES INFORMAT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46"/>
    <s v="2.6.5"/>
    <s v="ALIMENTACION Y NUTRICION"/>
    <x v="4"/>
    <s v="2.6.5"/>
    <s v="ALIMENTACION Y NUTRICION"/>
    <x v="4"/>
    <s v="2.6.5"/>
    <s v="ALIMENTACION Y NUTRICION"/>
    <x v="4"/>
    <s v="2.6"/>
    <s v="PROTECCION SOCIAL"/>
    <x v="0"/>
    <s v="2"/>
    <s v="DESARROLLO SOCIAL"/>
    <x v="0"/>
    <n v="74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4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4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2357031101"/>
    <n v="730"/>
    <x v="0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6"/>
    <n v="8199377"/>
    <s v="35700     "/>
    <s v="INSTALACIÓN, REPARACIÓN Y MANTENIMIENTO DE MAQUINARIA, OTROS EQUIPOS Y HERRAMIENTA"/>
    <x v="46"/>
    <n v="8200094"/>
    <s v="35703     "/>
    <s v="MANTENIMIENTO Y CONSERVACION DE EQUIPO DE COMUNICACIONES Y TELECOMUNICACIONES"/>
    <n v="725758"/>
    <s v="01                            "/>
    <s v="FORTALECIMIENTO SOCIAL"/>
    <x v="0"/>
    <n v="725804"/>
    <s v="0108                          "/>
    <s v="BECAS Y ALIMENTOS"/>
    <x v="7"/>
    <n v="21140"/>
    <s v="002       "/>
    <s v="PAQUETES DE ALIMENTOS"/>
    <x v="19"/>
    <s v="PROYECTO"/>
    <n v="8200094"/>
    <s v="35703     "/>
    <s v="MANTENIMIENTO Y CONSERVACION DE EQUIPO DE COMUNICACIONES Y TELECOMUNICACIONES"/>
    <s v="35703-MANTENIMIENTO Y CONSERVACION DE EQUIPO DE COMUNICACIONES Y TELECOMUNICACION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30"/>
    <s v="2.6.5"/>
    <s v="ALIMENTACION Y NUTRICION"/>
    <x v="4"/>
    <s v="2.6.5"/>
    <s v="ALIMENTACION Y NUTRICION"/>
    <x v="4"/>
    <s v="2.6.5"/>
    <s v="ALIMENTACION Y NUTRICION"/>
    <x v="4"/>
    <s v="2.6"/>
    <s v="PROTECCION SOCIAL"/>
    <x v="0"/>
    <s v="2"/>
    <s v="DESARROLLO SOCIAL"/>
    <x v="0"/>
    <n v="73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3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3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2357031101"/>
    <n v="730"/>
    <x v="1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6"/>
    <n v="8199377"/>
    <s v="35700     "/>
    <s v="INSTALACIÓN, REPARACIÓN Y MANTENIMIENTO DE MAQUINARIA, OTROS EQUIPOS Y HERRAMIENTA"/>
    <x v="46"/>
    <n v="8200094"/>
    <s v="35703     "/>
    <s v="MANTENIMIENTO Y CONSERVACION DE EQUIPO DE COMUNICACIONES Y TELECOMUNICACIONES"/>
    <n v="725758"/>
    <s v="01                            "/>
    <s v="FORTALECIMIENTO SOCIAL"/>
    <x v="0"/>
    <n v="725804"/>
    <s v="0108                          "/>
    <s v="BECAS Y ALIMENTOS"/>
    <x v="7"/>
    <n v="21140"/>
    <s v="002       "/>
    <s v="PAQUETES DE ALIMENTOS"/>
    <x v="19"/>
    <s v="PROYECTO"/>
    <n v="8200094"/>
    <s v="35703     "/>
    <s v="MANTENIMIENTO Y CONSERVACION DE EQUIPO DE COMUNICACIONES Y TELECOMUNICACIONES"/>
    <s v="35703-MANTENIMIENTO Y CONSERVACION DE EQUIPO DE COMUNICACIONES Y TELECOMUNICACION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30"/>
    <s v="2.6.5"/>
    <s v="ALIMENTACION Y NUTRICION"/>
    <x v="4"/>
    <s v="2.6.5"/>
    <s v="ALIMENTACION Y NUTRICION"/>
    <x v="4"/>
    <s v="2.6.5"/>
    <s v="ALIMENTACION Y NUTRICION"/>
    <x v="4"/>
    <s v="2.6"/>
    <s v="PROTECCION SOCIAL"/>
    <x v="0"/>
    <s v="2"/>
    <s v="DESARROLLO SOCIAL"/>
    <x v="0"/>
    <n v="73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3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3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2357031101"/>
    <n v="730"/>
    <x v="2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6"/>
    <n v="8199377"/>
    <s v="35700     "/>
    <s v="INSTALACIÓN, REPARACIÓN Y MANTENIMIENTO DE MAQUINARIA, OTROS EQUIPOS Y HERRAMIENTA"/>
    <x v="46"/>
    <n v="8200094"/>
    <s v="35703     "/>
    <s v="MANTENIMIENTO Y CONSERVACION DE EQUIPO DE COMUNICACIONES Y TELECOMUNICACIONES"/>
    <n v="725758"/>
    <s v="01                            "/>
    <s v="FORTALECIMIENTO SOCIAL"/>
    <x v="0"/>
    <n v="725804"/>
    <s v="0108                          "/>
    <s v="BECAS Y ALIMENTOS"/>
    <x v="7"/>
    <n v="21140"/>
    <s v="002       "/>
    <s v="PAQUETES DE ALIMENTOS"/>
    <x v="19"/>
    <s v="PROYECTO"/>
    <n v="8200094"/>
    <s v="35703     "/>
    <s v="MANTENIMIENTO Y CONSERVACION DE EQUIPO DE COMUNICACIONES Y TELECOMUNICACIONES"/>
    <s v="35703-MANTENIMIENTO Y CONSERVACION DE EQUIPO DE COMUNICACIONES Y TELECOMUNICACION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30"/>
    <s v="2.6.5"/>
    <s v="ALIMENTACION Y NUTRICION"/>
    <x v="4"/>
    <s v="2.6.5"/>
    <s v="ALIMENTACION Y NUTRICION"/>
    <x v="4"/>
    <s v="2.6.5"/>
    <s v="ALIMENTACION Y NUTRICION"/>
    <x v="4"/>
    <s v="2.6"/>
    <s v="PROTECCION SOCIAL"/>
    <x v="0"/>
    <s v="2"/>
    <s v="DESARROLLO SOCIAL"/>
    <x v="0"/>
    <n v="73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3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3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7076"/>
    <n v="0"/>
  </r>
  <r>
    <s v="0108002357031101"/>
    <n v="730"/>
    <x v="3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6"/>
    <n v="8199377"/>
    <s v="35700     "/>
    <s v="INSTALACIÓN, REPARACIÓN Y MANTENIMIENTO DE MAQUINARIA, OTROS EQUIPOS Y HERRAMIENTA"/>
    <x v="46"/>
    <n v="8200094"/>
    <s v="35703     "/>
    <s v="MANTENIMIENTO Y CONSERVACION DE EQUIPO DE COMUNICACIONES Y TELECOMUNICACIONES"/>
    <n v="725758"/>
    <s v="01                            "/>
    <s v="FORTALECIMIENTO SOCIAL"/>
    <x v="0"/>
    <n v="725804"/>
    <s v="0108                          "/>
    <s v="BECAS Y ALIMENTOS"/>
    <x v="7"/>
    <n v="21140"/>
    <s v="002       "/>
    <s v="PAQUETES DE ALIMENTOS"/>
    <x v="19"/>
    <s v="PROYECTO"/>
    <n v="8200094"/>
    <s v="35703     "/>
    <s v="MANTENIMIENTO Y CONSERVACION DE EQUIPO DE COMUNICACIONES Y TELECOMUNICACIONES"/>
    <s v="35703-MANTENIMIENTO Y CONSERVACION DE EQUIPO DE COMUNICACIONES Y TELECOMUNICACION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30"/>
    <s v="2.6.5"/>
    <s v="ALIMENTACION Y NUTRICION"/>
    <x v="4"/>
    <s v="2.6.5"/>
    <s v="ALIMENTACION Y NUTRICION"/>
    <x v="4"/>
    <s v="2.6.5"/>
    <s v="ALIMENTACION Y NUTRICION"/>
    <x v="4"/>
    <s v="2.6"/>
    <s v="PROTECCION SOCIAL"/>
    <x v="0"/>
    <s v="2"/>
    <s v="DESARROLLO SOCIAL"/>
    <x v="0"/>
    <n v="73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3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3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2357031101"/>
    <n v="730"/>
    <x v="4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6"/>
    <n v="8199377"/>
    <s v="35700     "/>
    <s v="INSTALACIÓN, REPARACIÓN Y MANTENIMIENTO DE MAQUINARIA, OTROS EQUIPOS Y HERRAMIENTA"/>
    <x v="46"/>
    <n v="8200094"/>
    <s v="35703     "/>
    <s v="MANTENIMIENTO Y CONSERVACION DE EQUIPO DE COMUNICACIONES Y TELECOMUNICACIONES"/>
    <n v="725758"/>
    <s v="01                            "/>
    <s v="FORTALECIMIENTO SOCIAL"/>
    <x v="0"/>
    <n v="725804"/>
    <s v="0108                          "/>
    <s v="BECAS Y ALIMENTOS"/>
    <x v="7"/>
    <n v="21140"/>
    <s v="002       "/>
    <s v="PAQUETES DE ALIMENTOS"/>
    <x v="19"/>
    <s v="PROYECTO"/>
    <n v="8200094"/>
    <s v="35703     "/>
    <s v="MANTENIMIENTO Y CONSERVACION DE EQUIPO DE COMUNICACIONES Y TELECOMUNICACIONES"/>
    <s v="35703-MANTENIMIENTO Y CONSERVACION DE EQUIPO DE COMUNICACIONES Y TELECOMUNICACION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30"/>
    <s v="2.6.5"/>
    <s v="ALIMENTACION Y NUTRICION"/>
    <x v="4"/>
    <s v="2.6.5"/>
    <s v="ALIMENTACION Y NUTRICION"/>
    <x v="4"/>
    <s v="2.6.5"/>
    <s v="ALIMENTACION Y NUTRICION"/>
    <x v="4"/>
    <s v="2.6"/>
    <s v="PROTECCION SOCIAL"/>
    <x v="0"/>
    <s v="2"/>
    <s v="DESARROLLO SOCIAL"/>
    <x v="0"/>
    <n v="73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3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3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2357031101"/>
    <n v="730"/>
    <x v="5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6"/>
    <n v="8199377"/>
    <s v="35700     "/>
    <s v="INSTALACIÓN, REPARACIÓN Y MANTENIMIENTO DE MAQUINARIA, OTROS EQUIPOS Y HERRAMIENTA"/>
    <x v="46"/>
    <n v="8200094"/>
    <s v="35703     "/>
    <s v="MANTENIMIENTO Y CONSERVACION DE EQUIPO DE COMUNICACIONES Y TELECOMUNICACIONES"/>
    <n v="725758"/>
    <s v="01                            "/>
    <s v="FORTALECIMIENTO SOCIAL"/>
    <x v="0"/>
    <n v="725804"/>
    <s v="0108                          "/>
    <s v="BECAS Y ALIMENTOS"/>
    <x v="7"/>
    <n v="21140"/>
    <s v="002       "/>
    <s v="PAQUETES DE ALIMENTOS"/>
    <x v="19"/>
    <s v="PROYECTO"/>
    <n v="8200094"/>
    <s v="35703     "/>
    <s v="MANTENIMIENTO Y CONSERVACION DE EQUIPO DE COMUNICACIONES Y TELECOMUNICACIONES"/>
    <s v="35703-MANTENIMIENTO Y CONSERVACION DE EQUIPO DE COMUNICACIONES Y TELECOMUNICACION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30"/>
    <s v="2.6.5"/>
    <s v="ALIMENTACION Y NUTRICION"/>
    <x v="4"/>
    <s v="2.6.5"/>
    <s v="ALIMENTACION Y NUTRICION"/>
    <x v="4"/>
    <s v="2.6.5"/>
    <s v="ALIMENTACION Y NUTRICION"/>
    <x v="4"/>
    <s v="2.6"/>
    <s v="PROTECCION SOCIAL"/>
    <x v="0"/>
    <s v="2"/>
    <s v="DESARROLLO SOCIAL"/>
    <x v="0"/>
    <n v="73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3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3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2357031101"/>
    <n v="730"/>
    <x v="6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6"/>
    <n v="8199377"/>
    <s v="35700     "/>
    <s v="INSTALACIÓN, REPARACIÓN Y MANTENIMIENTO DE MAQUINARIA, OTROS EQUIPOS Y HERRAMIENTA"/>
    <x v="46"/>
    <n v="8200094"/>
    <s v="35703     "/>
    <s v="MANTENIMIENTO Y CONSERVACION DE EQUIPO DE COMUNICACIONES Y TELECOMUNICACIONES"/>
    <n v="725758"/>
    <s v="01                            "/>
    <s v="FORTALECIMIENTO SOCIAL"/>
    <x v="0"/>
    <n v="725804"/>
    <s v="0108                          "/>
    <s v="BECAS Y ALIMENTOS"/>
    <x v="7"/>
    <n v="21140"/>
    <s v="002       "/>
    <s v="PAQUETES DE ALIMENTOS"/>
    <x v="19"/>
    <s v="PROYECTO"/>
    <n v="8200094"/>
    <s v="35703     "/>
    <s v="MANTENIMIENTO Y CONSERVACION DE EQUIPO DE COMUNICACIONES Y TELECOMUNICACIONES"/>
    <s v="35703-MANTENIMIENTO Y CONSERVACION DE EQUIPO DE COMUNICACIONES Y TELECOMUNICACION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30"/>
    <s v="2.6.5"/>
    <s v="ALIMENTACION Y NUTRICION"/>
    <x v="4"/>
    <s v="2.6.5"/>
    <s v="ALIMENTACION Y NUTRICION"/>
    <x v="4"/>
    <s v="2.6.5"/>
    <s v="ALIMENTACION Y NUTRICION"/>
    <x v="4"/>
    <s v="2.6"/>
    <s v="PROTECCION SOCIAL"/>
    <x v="0"/>
    <s v="2"/>
    <s v="DESARROLLO SOCIAL"/>
    <x v="0"/>
    <n v="73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3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3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2357031101"/>
    <n v="730"/>
    <x v="7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6"/>
    <n v="8199377"/>
    <s v="35700     "/>
    <s v="INSTALACIÓN, REPARACIÓN Y MANTENIMIENTO DE MAQUINARIA, OTROS EQUIPOS Y HERRAMIENTA"/>
    <x v="46"/>
    <n v="8200094"/>
    <s v="35703     "/>
    <s v="MANTENIMIENTO Y CONSERVACION DE EQUIPO DE COMUNICACIONES Y TELECOMUNICACIONES"/>
    <n v="725758"/>
    <s v="01                            "/>
    <s v="FORTALECIMIENTO SOCIAL"/>
    <x v="0"/>
    <n v="725804"/>
    <s v="0108                          "/>
    <s v="BECAS Y ALIMENTOS"/>
    <x v="7"/>
    <n v="21140"/>
    <s v="002       "/>
    <s v="PAQUETES DE ALIMENTOS"/>
    <x v="19"/>
    <s v="PROYECTO"/>
    <n v="8200094"/>
    <s v="35703     "/>
    <s v="MANTENIMIENTO Y CONSERVACION DE EQUIPO DE COMUNICACIONES Y TELECOMUNICACIONES"/>
    <s v="35703-MANTENIMIENTO Y CONSERVACION DE EQUIPO DE COMUNICACIONES Y TELECOMUNICACION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30"/>
    <s v="2.6.5"/>
    <s v="ALIMENTACION Y NUTRICION"/>
    <x v="4"/>
    <s v="2.6.5"/>
    <s v="ALIMENTACION Y NUTRICION"/>
    <x v="4"/>
    <s v="2.6.5"/>
    <s v="ALIMENTACION Y NUTRICION"/>
    <x v="4"/>
    <s v="2.6"/>
    <s v="PROTECCION SOCIAL"/>
    <x v="0"/>
    <s v="2"/>
    <s v="DESARROLLO SOCIAL"/>
    <x v="0"/>
    <n v="73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3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3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2357031101"/>
    <n v="730"/>
    <x v="8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6"/>
    <n v="8199377"/>
    <s v="35700     "/>
    <s v="INSTALACIÓN, REPARACIÓN Y MANTENIMIENTO DE MAQUINARIA, OTROS EQUIPOS Y HERRAMIENTA"/>
    <x v="46"/>
    <n v="8200094"/>
    <s v="35703     "/>
    <s v="MANTENIMIENTO Y CONSERVACION DE EQUIPO DE COMUNICACIONES Y TELECOMUNICACIONES"/>
    <n v="725758"/>
    <s v="01                            "/>
    <s v="FORTALECIMIENTO SOCIAL"/>
    <x v="0"/>
    <n v="725804"/>
    <s v="0108                          "/>
    <s v="BECAS Y ALIMENTOS"/>
    <x v="7"/>
    <n v="21140"/>
    <s v="002       "/>
    <s v="PAQUETES DE ALIMENTOS"/>
    <x v="19"/>
    <s v="PROYECTO"/>
    <n v="8200094"/>
    <s v="35703     "/>
    <s v="MANTENIMIENTO Y CONSERVACION DE EQUIPO DE COMUNICACIONES Y TELECOMUNICACIONES"/>
    <s v="35703-MANTENIMIENTO Y CONSERVACION DE EQUIPO DE COMUNICACIONES Y TELECOMUNICACION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30"/>
    <s v="2.6.5"/>
    <s v="ALIMENTACION Y NUTRICION"/>
    <x v="4"/>
    <s v="2.6.5"/>
    <s v="ALIMENTACION Y NUTRICION"/>
    <x v="4"/>
    <s v="2.6.5"/>
    <s v="ALIMENTACION Y NUTRICION"/>
    <x v="4"/>
    <s v="2.6"/>
    <s v="PROTECCION SOCIAL"/>
    <x v="0"/>
    <s v="2"/>
    <s v="DESARROLLO SOCIAL"/>
    <x v="0"/>
    <n v="73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3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3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2357031101"/>
    <n v="730"/>
    <x v="9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6"/>
    <n v="8199377"/>
    <s v="35700     "/>
    <s v="INSTALACIÓN, REPARACIÓN Y MANTENIMIENTO DE MAQUINARIA, OTROS EQUIPOS Y HERRAMIENTA"/>
    <x v="46"/>
    <n v="8200094"/>
    <s v="35703     "/>
    <s v="MANTENIMIENTO Y CONSERVACION DE EQUIPO DE COMUNICACIONES Y TELECOMUNICACIONES"/>
    <n v="725758"/>
    <s v="01                            "/>
    <s v="FORTALECIMIENTO SOCIAL"/>
    <x v="0"/>
    <n v="725804"/>
    <s v="0108                          "/>
    <s v="BECAS Y ALIMENTOS"/>
    <x v="7"/>
    <n v="21140"/>
    <s v="002       "/>
    <s v="PAQUETES DE ALIMENTOS"/>
    <x v="19"/>
    <s v="PROYECTO"/>
    <n v="8200094"/>
    <s v="35703     "/>
    <s v="MANTENIMIENTO Y CONSERVACION DE EQUIPO DE COMUNICACIONES Y TELECOMUNICACIONES"/>
    <s v="35703-MANTENIMIENTO Y CONSERVACION DE EQUIPO DE COMUNICACIONES Y TELECOMUNICACION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30"/>
    <s v="2.6.5"/>
    <s v="ALIMENTACION Y NUTRICION"/>
    <x v="4"/>
    <s v="2.6.5"/>
    <s v="ALIMENTACION Y NUTRICION"/>
    <x v="4"/>
    <s v="2.6.5"/>
    <s v="ALIMENTACION Y NUTRICION"/>
    <x v="4"/>
    <s v="2.6"/>
    <s v="PROTECCION SOCIAL"/>
    <x v="0"/>
    <s v="2"/>
    <s v="DESARROLLO SOCIAL"/>
    <x v="0"/>
    <n v="73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3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3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2357031101"/>
    <n v="730"/>
    <x v="10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6"/>
    <n v="8199377"/>
    <s v="35700     "/>
    <s v="INSTALACIÓN, REPARACIÓN Y MANTENIMIENTO DE MAQUINARIA, OTROS EQUIPOS Y HERRAMIENTA"/>
    <x v="46"/>
    <n v="8200094"/>
    <s v="35703     "/>
    <s v="MANTENIMIENTO Y CONSERVACION DE EQUIPO DE COMUNICACIONES Y TELECOMUNICACIONES"/>
    <n v="725758"/>
    <s v="01                            "/>
    <s v="FORTALECIMIENTO SOCIAL"/>
    <x v="0"/>
    <n v="725804"/>
    <s v="0108                          "/>
    <s v="BECAS Y ALIMENTOS"/>
    <x v="7"/>
    <n v="21140"/>
    <s v="002       "/>
    <s v="PAQUETES DE ALIMENTOS"/>
    <x v="19"/>
    <s v="PROYECTO"/>
    <n v="8200094"/>
    <s v="35703     "/>
    <s v="MANTENIMIENTO Y CONSERVACION DE EQUIPO DE COMUNICACIONES Y TELECOMUNICACIONES"/>
    <s v="35703-MANTENIMIENTO Y CONSERVACION DE EQUIPO DE COMUNICACIONES Y TELECOMUNICACION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30"/>
    <s v="2.6.5"/>
    <s v="ALIMENTACION Y NUTRICION"/>
    <x v="4"/>
    <s v="2.6.5"/>
    <s v="ALIMENTACION Y NUTRICION"/>
    <x v="4"/>
    <s v="2.6.5"/>
    <s v="ALIMENTACION Y NUTRICION"/>
    <x v="4"/>
    <s v="2.6"/>
    <s v="PROTECCION SOCIAL"/>
    <x v="0"/>
    <s v="2"/>
    <s v="DESARROLLO SOCIAL"/>
    <x v="0"/>
    <n v="73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3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3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2357031101"/>
    <n v="730"/>
    <x v="11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6"/>
    <n v="8199377"/>
    <s v="35700     "/>
    <s v="INSTALACIÓN, REPARACIÓN Y MANTENIMIENTO DE MAQUINARIA, OTROS EQUIPOS Y HERRAMIENTA"/>
    <x v="46"/>
    <n v="8200094"/>
    <s v="35703     "/>
    <s v="MANTENIMIENTO Y CONSERVACION DE EQUIPO DE COMUNICACIONES Y TELECOMUNICACIONES"/>
    <n v="725758"/>
    <s v="01                            "/>
    <s v="FORTALECIMIENTO SOCIAL"/>
    <x v="0"/>
    <n v="725804"/>
    <s v="0108                          "/>
    <s v="BECAS Y ALIMENTOS"/>
    <x v="7"/>
    <n v="21140"/>
    <s v="002       "/>
    <s v="PAQUETES DE ALIMENTOS"/>
    <x v="19"/>
    <s v="PROYECTO"/>
    <n v="8200094"/>
    <s v="35703     "/>
    <s v="MANTENIMIENTO Y CONSERVACION DE EQUIPO DE COMUNICACIONES Y TELECOMUNICACIONES"/>
    <s v="35703-MANTENIMIENTO Y CONSERVACION DE EQUIPO DE COMUNICACIONES Y TELECOMUNICACION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30"/>
    <s v="2.6.5"/>
    <s v="ALIMENTACION Y NUTRICION"/>
    <x v="4"/>
    <s v="2.6.5"/>
    <s v="ALIMENTACION Y NUTRICION"/>
    <x v="4"/>
    <s v="2.6.5"/>
    <s v="ALIMENTACION Y NUTRICION"/>
    <x v="4"/>
    <s v="2.6"/>
    <s v="PROTECCION SOCIAL"/>
    <x v="0"/>
    <s v="2"/>
    <s v="DESARROLLO SOCIAL"/>
    <x v="0"/>
    <n v="73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3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3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7076"/>
  </r>
  <r>
    <s v="0108002382011101"/>
    <n v="760"/>
    <x v="0"/>
    <n v="0"/>
    <n v="0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758"/>
    <s v="01                            "/>
    <s v="FORTALECIMIENTO SOCIAL"/>
    <x v="0"/>
    <n v="725804"/>
    <s v="0108                          "/>
    <s v="BECAS Y ALIMENTOS"/>
    <x v="7"/>
    <n v="21140"/>
    <s v="002       "/>
    <s v="PAQUETES DE ALIMENTOS"/>
    <x v="19"/>
    <s v="PROYECTO"/>
    <n v="8199863"/>
    <s v="38201     "/>
    <s v="GASTOS DE ORDEN SOCIAL "/>
    <s v="38201-GASTOS DE ORDEN SOCI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60"/>
    <s v="2.6.5"/>
    <s v="ALIMENTACION Y NUTRICION"/>
    <x v="4"/>
    <s v="2.6.5"/>
    <s v="ALIMENTACION Y NUTRICION"/>
    <x v="4"/>
    <s v="2.6.5"/>
    <s v="ALIMENTACION Y NUTRICION"/>
    <x v="4"/>
    <s v="2.6"/>
    <s v="PROTECCION SOCIAL"/>
    <x v="0"/>
    <s v="2"/>
    <s v="DESARROLLO SOCIAL"/>
    <x v="0"/>
    <n v="76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6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6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2382011101"/>
    <n v="760"/>
    <x v="1"/>
    <n v="0"/>
    <n v="0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758"/>
    <s v="01                            "/>
    <s v="FORTALECIMIENTO SOCIAL"/>
    <x v="0"/>
    <n v="725804"/>
    <s v="0108                          "/>
    <s v="BECAS Y ALIMENTOS"/>
    <x v="7"/>
    <n v="21140"/>
    <s v="002       "/>
    <s v="PAQUETES DE ALIMENTOS"/>
    <x v="19"/>
    <s v="PROYECTO"/>
    <n v="8199863"/>
    <s v="38201     "/>
    <s v="GASTOS DE ORDEN SOCIAL "/>
    <s v="38201-GASTOS DE ORDEN SOCI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60"/>
    <s v="2.6.5"/>
    <s v="ALIMENTACION Y NUTRICION"/>
    <x v="4"/>
    <s v="2.6.5"/>
    <s v="ALIMENTACION Y NUTRICION"/>
    <x v="4"/>
    <s v="2.6.5"/>
    <s v="ALIMENTACION Y NUTRICION"/>
    <x v="4"/>
    <s v="2.6"/>
    <s v="PROTECCION SOCIAL"/>
    <x v="0"/>
    <s v="2"/>
    <s v="DESARROLLO SOCIAL"/>
    <x v="0"/>
    <n v="76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6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6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2382011101"/>
    <n v="760"/>
    <x v="2"/>
    <n v="0"/>
    <n v="3597"/>
    <n v="0"/>
    <n v="3596.09"/>
    <n v="3596.09"/>
    <n v="0"/>
    <n v="3596.09"/>
    <n v="3596.09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758"/>
    <s v="01                            "/>
    <s v="FORTALECIMIENTO SOCIAL"/>
    <x v="0"/>
    <n v="725804"/>
    <s v="0108                          "/>
    <s v="BECAS Y ALIMENTOS"/>
    <x v="7"/>
    <n v="21140"/>
    <s v="002       "/>
    <s v="PAQUETES DE ALIMENTOS"/>
    <x v="19"/>
    <s v="PROYECTO"/>
    <n v="8199863"/>
    <s v="38201     "/>
    <s v="GASTOS DE ORDEN SOCIAL "/>
    <s v="38201-GASTOS DE ORDEN SOCI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60"/>
    <s v="2.6.5"/>
    <s v="ALIMENTACION Y NUTRICION"/>
    <x v="4"/>
    <s v="2.6.5"/>
    <s v="ALIMENTACION Y NUTRICION"/>
    <x v="4"/>
    <s v="2.6.5"/>
    <s v="ALIMENTACION Y NUTRICION"/>
    <x v="4"/>
    <s v="2.6"/>
    <s v="PROTECCION SOCIAL"/>
    <x v="0"/>
    <s v="2"/>
    <s v="DESARROLLO SOCIAL"/>
    <x v="0"/>
    <n v="76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6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6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3597"/>
    <n v="0"/>
  </r>
  <r>
    <s v="0108002382011101"/>
    <n v="760"/>
    <x v="3"/>
    <n v="0"/>
    <n v="7360.96"/>
    <n v="0"/>
    <n v="285.02"/>
    <n v="285.02"/>
    <n v="0"/>
    <n v="285.02"/>
    <n v="285.02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758"/>
    <s v="01                            "/>
    <s v="FORTALECIMIENTO SOCIAL"/>
    <x v="0"/>
    <n v="725804"/>
    <s v="0108                          "/>
    <s v="BECAS Y ALIMENTOS"/>
    <x v="7"/>
    <n v="21140"/>
    <s v="002       "/>
    <s v="PAQUETES DE ALIMENTOS"/>
    <x v="19"/>
    <s v="PROYECTO"/>
    <n v="8199863"/>
    <s v="38201     "/>
    <s v="GASTOS DE ORDEN SOCIAL "/>
    <s v="38201-GASTOS DE ORDEN SOCI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60"/>
    <s v="2.6.5"/>
    <s v="ALIMENTACION Y NUTRICION"/>
    <x v="4"/>
    <s v="2.6.5"/>
    <s v="ALIMENTACION Y NUTRICION"/>
    <x v="4"/>
    <s v="2.6.5"/>
    <s v="ALIMENTACION Y NUTRICION"/>
    <x v="4"/>
    <s v="2.6"/>
    <s v="PROTECCION SOCIAL"/>
    <x v="0"/>
    <s v="2"/>
    <s v="DESARROLLO SOCIAL"/>
    <x v="0"/>
    <n v="76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6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6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2382011101"/>
    <n v="760"/>
    <x v="4"/>
    <n v="0"/>
    <n v="0"/>
    <n v="0"/>
    <n v="6221.04"/>
    <n v="6221.04"/>
    <n v="0"/>
    <n v="6221.04"/>
    <n v="6221.04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758"/>
    <s v="01                            "/>
    <s v="FORTALECIMIENTO SOCIAL"/>
    <x v="0"/>
    <n v="725804"/>
    <s v="0108                          "/>
    <s v="BECAS Y ALIMENTOS"/>
    <x v="7"/>
    <n v="21140"/>
    <s v="002       "/>
    <s v="PAQUETES DE ALIMENTOS"/>
    <x v="19"/>
    <s v="PROYECTO"/>
    <n v="8199863"/>
    <s v="38201     "/>
    <s v="GASTOS DE ORDEN SOCIAL "/>
    <s v="38201-GASTOS DE ORDEN SOCI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60"/>
    <s v="2.6.5"/>
    <s v="ALIMENTACION Y NUTRICION"/>
    <x v="4"/>
    <s v="2.6.5"/>
    <s v="ALIMENTACION Y NUTRICION"/>
    <x v="4"/>
    <s v="2.6.5"/>
    <s v="ALIMENTACION Y NUTRICION"/>
    <x v="4"/>
    <s v="2.6"/>
    <s v="PROTECCION SOCIAL"/>
    <x v="0"/>
    <s v="2"/>
    <s v="DESARROLLO SOCIAL"/>
    <x v="0"/>
    <n v="76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6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6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5285.02"/>
    <n v="0"/>
  </r>
  <r>
    <s v="0108002382011101"/>
    <n v="760"/>
    <x v="5"/>
    <n v="0"/>
    <n v="1247.2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758"/>
    <s v="01                            "/>
    <s v="FORTALECIMIENTO SOCIAL"/>
    <x v="0"/>
    <n v="725804"/>
    <s v="0108                          "/>
    <s v="BECAS Y ALIMENTOS"/>
    <x v="7"/>
    <n v="21140"/>
    <s v="002       "/>
    <s v="PAQUETES DE ALIMENTOS"/>
    <x v="19"/>
    <s v="PROYECTO"/>
    <n v="8199863"/>
    <s v="38201     "/>
    <s v="GASTOS DE ORDEN SOCIAL "/>
    <s v="38201-GASTOS DE ORDEN SOCI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60"/>
    <s v="2.6.5"/>
    <s v="ALIMENTACION Y NUTRICION"/>
    <x v="4"/>
    <s v="2.6.5"/>
    <s v="ALIMENTACION Y NUTRICION"/>
    <x v="4"/>
    <s v="2.6.5"/>
    <s v="ALIMENTACION Y NUTRICION"/>
    <x v="4"/>
    <s v="2.6"/>
    <s v="PROTECCION SOCIAL"/>
    <x v="0"/>
    <s v="2"/>
    <s v="DESARROLLO SOCIAL"/>
    <x v="0"/>
    <n v="76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6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6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0000"/>
    <n v="0"/>
  </r>
  <r>
    <s v="0108002382011101"/>
    <n v="760"/>
    <x v="6"/>
    <n v="0"/>
    <n v="0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758"/>
    <s v="01                            "/>
    <s v="FORTALECIMIENTO SOCIAL"/>
    <x v="0"/>
    <n v="725804"/>
    <s v="0108                          "/>
    <s v="BECAS Y ALIMENTOS"/>
    <x v="7"/>
    <n v="21140"/>
    <s v="002       "/>
    <s v="PAQUETES DE ALIMENTOS"/>
    <x v="19"/>
    <s v="PROYECTO"/>
    <n v="8199863"/>
    <s v="38201     "/>
    <s v="GASTOS DE ORDEN SOCIAL "/>
    <s v="38201-GASTOS DE ORDEN SOCI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60"/>
    <s v="2.6.5"/>
    <s v="ALIMENTACION Y NUTRICION"/>
    <x v="4"/>
    <s v="2.6.5"/>
    <s v="ALIMENTACION Y NUTRICION"/>
    <x v="4"/>
    <s v="2.6.5"/>
    <s v="ALIMENTACION Y NUTRICION"/>
    <x v="4"/>
    <s v="2.6"/>
    <s v="PROTECCION SOCIAL"/>
    <x v="0"/>
    <s v="2"/>
    <s v="DESARROLLO SOCIAL"/>
    <x v="0"/>
    <n v="76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6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6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2382011101"/>
    <n v="760"/>
    <x v="7"/>
    <n v="0"/>
    <n v="0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758"/>
    <s v="01                            "/>
    <s v="FORTALECIMIENTO SOCIAL"/>
    <x v="0"/>
    <n v="725804"/>
    <s v="0108                          "/>
    <s v="BECAS Y ALIMENTOS"/>
    <x v="7"/>
    <n v="21140"/>
    <s v="002       "/>
    <s v="PAQUETES DE ALIMENTOS"/>
    <x v="19"/>
    <s v="PROYECTO"/>
    <n v="8199863"/>
    <s v="38201     "/>
    <s v="GASTOS DE ORDEN SOCIAL "/>
    <s v="38201-GASTOS DE ORDEN SOCI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60"/>
    <s v="2.6.5"/>
    <s v="ALIMENTACION Y NUTRICION"/>
    <x v="4"/>
    <s v="2.6.5"/>
    <s v="ALIMENTACION Y NUTRICION"/>
    <x v="4"/>
    <s v="2.6.5"/>
    <s v="ALIMENTACION Y NUTRICION"/>
    <x v="4"/>
    <s v="2.6"/>
    <s v="PROTECCION SOCIAL"/>
    <x v="0"/>
    <s v="2"/>
    <s v="DESARROLLO SOCIAL"/>
    <x v="0"/>
    <n v="76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6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6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2095"/>
    <n v="0"/>
  </r>
  <r>
    <s v="0108002382011101"/>
    <n v="760"/>
    <x v="8"/>
    <n v="0"/>
    <n v="0"/>
    <n v="0"/>
    <n v="464"/>
    <n v="464"/>
    <n v="0"/>
    <n v="464"/>
    <n v="464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758"/>
    <s v="01                            "/>
    <s v="FORTALECIMIENTO SOCIAL"/>
    <x v="0"/>
    <n v="725804"/>
    <s v="0108                          "/>
    <s v="BECAS Y ALIMENTOS"/>
    <x v="7"/>
    <n v="21140"/>
    <s v="002       "/>
    <s v="PAQUETES DE ALIMENTOS"/>
    <x v="19"/>
    <s v="PROYECTO"/>
    <n v="8199863"/>
    <s v="38201     "/>
    <s v="GASTOS DE ORDEN SOCIAL "/>
    <s v="38201-GASTOS DE ORDEN SOCI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60"/>
    <s v="2.6.5"/>
    <s v="ALIMENTACION Y NUTRICION"/>
    <x v="4"/>
    <s v="2.6.5"/>
    <s v="ALIMENTACION Y NUTRICION"/>
    <x v="4"/>
    <s v="2.6.5"/>
    <s v="ALIMENTACION Y NUTRICION"/>
    <x v="4"/>
    <s v="2.6"/>
    <s v="PROTECCION SOCIAL"/>
    <x v="0"/>
    <s v="2"/>
    <s v="DESARROLLO SOCIAL"/>
    <x v="0"/>
    <n v="76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6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6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2382011101"/>
    <n v="760"/>
    <x v="9"/>
    <n v="0"/>
    <n v="0"/>
    <n v="0"/>
    <n v="391.8"/>
    <n v="391.8"/>
    <n v="0"/>
    <n v="391.8"/>
    <n v="391.8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758"/>
    <s v="01                            "/>
    <s v="FORTALECIMIENTO SOCIAL"/>
    <x v="0"/>
    <n v="725804"/>
    <s v="0108                          "/>
    <s v="BECAS Y ALIMENTOS"/>
    <x v="7"/>
    <n v="21140"/>
    <s v="002       "/>
    <s v="PAQUETES DE ALIMENTOS"/>
    <x v="19"/>
    <s v="PROYECTO"/>
    <n v="8199863"/>
    <s v="38201     "/>
    <s v="GASTOS DE ORDEN SOCIAL "/>
    <s v="38201-GASTOS DE ORDEN SOCI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60"/>
    <s v="2.6.5"/>
    <s v="ALIMENTACION Y NUTRICION"/>
    <x v="4"/>
    <s v="2.6.5"/>
    <s v="ALIMENTACION Y NUTRICION"/>
    <x v="4"/>
    <s v="2.6.5"/>
    <s v="ALIMENTACION Y NUTRICION"/>
    <x v="4"/>
    <s v="2.6"/>
    <s v="PROTECCION SOCIAL"/>
    <x v="0"/>
    <s v="2"/>
    <s v="DESARROLLO SOCIAL"/>
    <x v="0"/>
    <n v="76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6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6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2382011101"/>
    <n v="760"/>
    <x v="10"/>
    <n v="0"/>
    <n v="0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758"/>
    <s v="01                            "/>
    <s v="FORTALECIMIENTO SOCIAL"/>
    <x v="0"/>
    <n v="725804"/>
    <s v="0108                          "/>
    <s v="BECAS Y ALIMENTOS"/>
    <x v="7"/>
    <n v="21140"/>
    <s v="002       "/>
    <s v="PAQUETES DE ALIMENTOS"/>
    <x v="19"/>
    <s v="PROYECTO"/>
    <n v="8199863"/>
    <s v="38201     "/>
    <s v="GASTOS DE ORDEN SOCIAL "/>
    <s v="38201-GASTOS DE ORDEN SOCI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60"/>
    <s v="2.6.5"/>
    <s v="ALIMENTACION Y NUTRICION"/>
    <x v="4"/>
    <s v="2.6.5"/>
    <s v="ALIMENTACION Y NUTRICION"/>
    <x v="4"/>
    <s v="2.6.5"/>
    <s v="ALIMENTACION Y NUTRICION"/>
    <x v="4"/>
    <s v="2.6"/>
    <s v="PROTECCION SOCIAL"/>
    <x v="0"/>
    <s v="2"/>
    <s v="DESARROLLO SOCIAL"/>
    <x v="0"/>
    <n v="76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6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6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2382011101"/>
    <n v="760"/>
    <x v="11"/>
    <n v="0"/>
    <n v="0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758"/>
    <s v="01                            "/>
    <s v="FORTALECIMIENTO SOCIAL"/>
    <x v="0"/>
    <n v="725804"/>
    <s v="0108                          "/>
    <s v="BECAS Y ALIMENTOS"/>
    <x v="7"/>
    <n v="21140"/>
    <s v="002       "/>
    <s v="PAQUETES DE ALIMENTOS"/>
    <x v="19"/>
    <s v="PROYECTO"/>
    <n v="8199863"/>
    <s v="38201     "/>
    <s v="GASTOS DE ORDEN SOCIAL "/>
    <s v="38201-GASTOS DE ORDEN SOCI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60"/>
    <s v="2.6.5"/>
    <s v="ALIMENTACION Y NUTRICION"/>
    <x v="4"/>
    <s v="2.6.5"/>
    <s v="ALIMENTACION Y NUTRICION"/>
    <x v="4"/>
    <s v="2.6.5"/>
    <s v="ALIMENTACION Y NUTRICION"/>
    <x v="4"/>
    <s v="2.6"/>
    <s v="PROTECCION SOCIAL"/>
    <x v="0"/>
    <s v="2"/>
    <s v="DESARROLLO SOCIAL"/>
    <x v="0"/>
    <n v="76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6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6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38771.86"/>
  </r>
  <r>
    <s v="0108002441181101"/>
    <n v="721"/>
    <x v="0"/>
    <n v="0"/>
    <n v="560782.30000000005"/>
    <n v="0"/>
    <n v="560782.30000000005"/>
    <n v="560782.30000000005"/>
    <n v="0"/>
    <n v="560782.30000000005"/>
    <n v="560782.30000000005"/>
    <x v="3"/>
    <n v="8199179"/>
    <s v="40000     "/>
    <s v="TRANSFERENCIAS, ASIGNACIONES, SUBSIDIOS Y OTRAS AYUDAS"/>
    <x v="17"/>
    <n v="8199214"/>
    <s v="44000     "/>
    <s v="AYUDAS SOCIALES"/>
    <x v="36"/>
    <n v="8199431"/>
    <s v="44100     "/>
    <s v="AYUDAS SOCIALES A PERSONAS"/>
    <x v="47"/>
    <n v="8200204"/>
    <s v="44118     "/>
    <s v="AYUDA PARA ALIMENTACION"/>
    <n v="725758"/>
    <s v="01                            "/>
    <s v="FORTALECIMIENTO SOCIAL"/>
    <x v="0"/>
    <n v="725804"/>
    <s v="0108                          "/>
    <s v="BECAS Y ALIMENTOS"/>
    <x v="7"/>
    <n v="21140"/>
    <s v="002       "/>
    <s v="PAQUETES DE ALIMENTOS"/>
    <x v="19"/>
    <s v="PROYECTO"/>
    <n v="8200204"/>
    <s v="44118     "/>
    <s v="AYUDA PARA ALIMENTACION"/>
    <s v="44118-AYUDA PARA ALIMENTACIO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21"/>
    <s v="2.6.5"/>
    <s v="ALIMENTACION Y NUTRICION"/>
    <x v="4"/>
    <s v="2.6.5"/>
    <s v="ALIMENTACION Y NUTRICION"/>
    <x v="4"/>
    <s v="2.6.5"/>
    <s v="ALIMENTACION Y NUTRICION"/>
    <x v="4"/>
    <s v="2.6"/>
    <s v="PROTECCION SOCIAL"/>
    <x v="0"/>
    <s v="2"/>
    <s v="DESARROLLO SOCIAL"/>
    <x v="0"/>
    <n v="721"/>
    <s v="2.1.5.1.1"/>
    <s v="AYUDA A PERSONAS_x0009__x0009__x0009__x0009_"/>
    <x v="2"/>
    <s v="2.1.5.1.1"/>
    <s v="AYUDA A PERSONAS_x0009__x0009__x0009__x0009_"/>
    <x v="2"/>
    <s v="2.1.5.1.1"/>
    <s v="AYUDA A PERSONAS_x0009__x0009__x0009__x0009_"/>
    <x v="2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72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2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326096.34999999998"/>
    <n v="0"/>
  </r>
  <r>
    <s v="0108002441181101"/>
    <n v="721"/>
    <x v="1"/>
    <n v="0"/>
    <n v="478457.2"/>
    <n v="0"/>
    <n v="478457.2"/>
    <n v="478457.2"/>
    <n v="0"/>
    <n v="478457.2"/>
    <n v="478457.2"/>
    <x v="3"/>
    <n v="8199179"/>
    <s v="40000     "/>
    <s v="TRANSFERENCIAS, ASIGNACIONES, SUBSIDIOS Y OTRAS AYUDAS"/>
    <x v="17"/>
    <n v="8199214"/>
    <s v="44000     "/>
    <s v="AYUDAS SOCIALES"/>
    <x v="36"/>
    <n v="8199431"/>
    <s v="44100     "/>
    <s v="AYUDAS SOCIALES A PERSONAS"/>
    <x v="47"/>
    <n v="8200204"/>
    <s v="44118     "/>
    <s v="AYUDA PARA ALIMENTACION"/>
    <n v="725758"/>
    <s v="01                            "/>
    <s v="FORTALECIMIENTO SOCIAL"/>
    <x v="0"/>
    <n v="725804"/>
    <s v="0108                          "/>
    <s v="BECAS Y ALIMENTOS"/>
    <x v="7"/>
    <n v="21140"/>
    <s v="002       "/>
    <s v="PAQUETES DE ALIMENTOS"/>
    <x v="19"/>
    <s v="PROYECTO"/>
    <n v="8200204"/>
    <s v="44118     "/>
    <s v="AYUDA PARA ALIMENTACION"/>
    <s v="44118-AYUDA PARA ALIMENTACIO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21"/>
    <s v="2.6.5"/>
    <s v="ALIMENTACION Y NUTRICION"/>
    <x v="4"/>
    <s v="2.6.5"/>
    <s v="ALIMENTACION Y NUTRICION"/>
    <x v="4"/>
    <s v="2.6.5"/>
    <s v="ALIMENTACION Y NUTRICION"/>
    <x v="4"/>
    <s v="2.6"/>
    <s v="PROTECCION SOCIAL"/>
    <x v="0"/>
    <s v="2"/>
    <s v="DESARROLLO SOCIAL"/>
    <x v="0"/>
    <n v="721"/>
    <s v="2.1.5.1.1"/>
    <s v="AYUDA A PERSONAS_x0009__x0009__x0009__x0009_"/>
    <x v="2"/>
    <s v="2.1.5.1.1"/>
    <s v="AYUDA A PERSONAS_x0009__x0009__x0009__x0009_"/>
    <x v="2"/>
    <s v="2.1.5.1.1"/>
    <s v="AYUDA A PERSONAS_x0009__x0009__x0009__x0009_"/>
    <x v="2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72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2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2441181101"/>
    <n v="721"/>
    <x v="2"/>
    <n v="0"/>
    <n v="575619"/>
    <n v="0"/>
    <n v="575619"/>
    <n v="575619"/>
    <n v="0"/>
    <n v="575619"/>
    <n v="575619"/>
    <x v="3"/>
    <n v="8199179"/>
    <s v="40000     "/>
    <s v="TRANSFERENCIAS, ASIGNACIONES, SUBSIDIOS Y OTRAS AYUDAS"/>
    <x v="17"/>
    <n v="8199214"/>
    <s v="44000     "/>
    <s v="AYUDAS SOCIALES"/>
    <x v="36"/>
    <n v="8199431"/>
    <s v="44100     "/>
    <s v="AYUDAS SOCIALES A PERSONAS"/>
    <x v="47"/>
    <n v="8200204"/>
    <s v="44118     "/>
    <s v="AYUDA PARA ALIMENTACION"/>
    <n v="725758"/>
    <s v="01                            "/>
    <s v="FORTALECIMIENTO SOCIAL"/>
    <x v="0"/>
    <n v="725804"/>
    <s v="0108                          "/>
    <s v="BECAS Y ALIMENTOS"/>
    <x v="7"/>
    <n v="21140"/>
    <s v="002       "/>
    <s v="PAQUETES DE ALIMENTOS"/>
    <x v="19"/>
    <s v="PROYECTO"/>
    <n v="8200204"/>
    <s v="44118     "/>
    <s v="AYUDA PARA ALIMENTACION"/>
    <s v="44118-AYUDA PARA ALIMENTACIO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21"/>
    <s v="2.6.5"/>
    <s v="ALIMENTACION Y NUTRICION"/>
    <x v="4"/>
    <s v="2.6.5"/>
    <s v="ALIMENTACION Y NUTRICION"/>
    <x v="4"/>
    <s v="2.6.5"/>
    <s v="ALIMENTACION Y NUTRICION"/>
    <x v="4"/>
    <s v="2.6"/>
    <s v="PROTECCION SOCIAL"/>
    <x v="0"/>
    <s v="2"/>
    <s v="DESARROLLO SOCIAL"/>
    <x v="0"/>
    <n v="721"/>
    <s v="2.1.5.1.1"/>
    <s v="AYUDA A PERSONAS_x0009__x0009__x0009__x0009_"/>
    <x v="2"/>
    <s v="2.1.5.1.1"/>
    <s v="AYUDA A PERSONAS_x0009__x0009__x0009__x0009_"/>
    <x v="2"/>
    <s v="2.1.5.1.1"/>
    <s v="AYUDA A PERSONAS_x0009__x0009__x0009__x0009_"/>
    <x v="2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72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2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6999999.96"/>
    <n v="0"/>
  </r>
  <r>
    <s v="0108002441181101"/>
    <n v="721"/>
    <x v="3"/>
    <n v="0"/>
    <n v="764166.02"/>
    <n v="0"/>
    <n v="764166"/>
    <n v="764166"/>
    <n v="0"/>
    <n v="764166"/>
    <n v="764166"/>
    <x v="3"/>
    <n v="8199179"/>
    <s v="40000     "/>
    <s v="TRANSFERENCIAS, ASIGNACIONES, SUBSIDIOS Y OTRAS AYUDAS"/>
    <x v="17"/>
    <n v="8199214"/>
    <s v="44000     "/>
    <s v="AYUDAS SOCIALES"/>
    <x v="36"/>
    <n v="8199431"/>
    <s v="44100     "/>
    <s v="AYUDAS SOCIALES A PERSONAS"/>
    <x v="47"/>
    <n v="8200204"/>
    <s v="44118     "/>
    <s v="AYUDA PARA ALIMENTACION"/>
    <n v="725758"/>
    <s v="01                            "/>
    <s v="FORTALECIMIENTO SOCIAL"/>
    <x v="0"/>
    <n v="725804"/>
    <s v="0108                          "/>
    <s v="BECAS Y ALIMENTOS"/>
    <x v="7"/>
    <n v="21140"/>
    <s v="002       "/>
    <s v="PAQUETES DE ALIMENTOS"/>
    <x v="19"/>
    <s v="PROYECTO"/>
    <n v="8200204"/>
    <s v="44118     "/>
    <s v="AYUDA PARA ALIMENTACION"/>
    <s v="44118-AYUDA PARA ALIMENTACIO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21"/>
    <s v="2.6.5"/>
    <s v="ALIMENTACION Y NUTRICION"/>
    <x v="4"/>
    <s v="2.6.5"/>
    <s v="ALIMENTACION Y NUTRICION"/>
    <x v="4"/>
    <s v="2.6.5"/>
    <s v="ALIMENTACION Y NUTRICION"/>
    <x v="4"/>
    <s v="2.6"/>
    <s v="PROTECCION SOCIAL"/>
    <x v="0"/>
    <s v="2"/>
    <s v="DESARROLLO SOCIAL"/>
    <x v="0"/>
    <n v="721"/>
    <s v="2.1.5.1.1"/>
    <s v="AYUDA A PERSONAS_x0009__x0009__x0009__x0009_"/>
    <x v="2"/>
    <s v="2.1.5.1.1"/>
    <s v="AYUDA A PERSONAS_x0009__x0009__x0009__x0009_"/>
    <x v="2"/>
    <s v="2.1.5.1.1"/>
    <s v="AYUDA A PERSONAS_x0009__x0009__x0009__x0009_"/>
    <x v="2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72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2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04951.49"/>
    <n v="170046.49"/>
  </r>
  <r>
    <s v="0108002441181101"/>
    <n v="721"/>
    <x v="4"/>
    <n v="0"/>
    <n v="376099.08"/>
    <n v="0"/>
    <n v="375255.4"/>
    <n v="375255.4"/>
    <n v="0"/>
    <n v="375255.4"/>
    <n v="375255.4"/>
    <x v="3"/>
    <n v="8199179"/>
    <s v="40000     "/>
    <s v="TRANSFERENCIAS, ASIGNACIONES, SUBSIDIOS Y OTRAS AYUDAS"/>
    <x v="17"/>
    <n v="8199214"/>
    <s v="44000     "/>
    <s v="AYUDAS SOCIALES"/>
    <x v="36"/>
    <n v="8199431"/>
    <s v="44100     "/>
    <s v="AYUDAS SOCIALES A PERSONAS"/>
    <x v="47"/>
    <n v="8200204"/>
    <s v="44118     "/>
    <s v="AYUDA PARA ALIMENTACION"/>
    <n v="725758"/>
    <s v="01                            "/>
    <s v="FORTALECIMIENTO SOCIAL"/>
    <x v="0"/>
    <n v="725804"/>
    <s v="0108                          "/>
    <s v="BECAS Y ALIMENTOS"/>
    <x v="7"/>
    <n v="21140"/>
    <s v="002       "/>
    <s v="PAQUETES DE ALIMENTOS"/>
    <x v="19"/>
    <s v="PROYECTO"/>
    <n v="8200204"/>
    <s v="44118     "/>
    <s v="AYUDA PARA ALIMENTACION"/>
    <s v="44118-AYUDA PARA ALIMENTACIO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21"/>
    <s v="2.6.5"/>
    <s v="ALIMENTACION Y NUTRICION"/>
    <x v="4"/>
    <s v="2.6.5"/>
    <s v="ALIMENTACION Y NUTRICION"/>
    <x v="4"/>
    <s v="2.6.5"/>
    <s v="ALIMENTACION Y NUTRICION"/>
    <x v="4"/>
    <s v="2.6"/>
    <s v="PROTECCION SOCIAL"/>
    <x v="0"/>
    <s v="2"/>
    <s v="DESARROLLO SOCIAL"/>
    <x v="0"/>
    <n v="721"/>
    <s v="2.1.5.1.1"/>
    <s v="AYUDA A PERSONAS_x0009__x0009__x0009__x0009_"/>
    <x v="2"/>
    <s v="2.1.5.1.1"/>
    <s v="AYUDA A PERSONAS_x0009__x0009__x0009__x0009_"/>
    <x v="2"/>
    <s v="2.1.5.1.1"/>
    <s v="AYUDA A PERSONAS_x0009__x0009__x0009__x0009_"/>
    <x v="2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72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2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0786.2"/>
    <n v="0"/>
  </r>
  <r>
    <s v="0108002441181101"/>
    <n v="721"/>
    <x v="5"/>
    <n v="0"/>
    <n v="435651.78"/>
    <n v="0"/>
    <n v="238572.1"/>
    <n v="238572.1"/>
    <n v="0"/>
    <n v="238572.1"/>
    <n v="238572.1"/>
    <x v="3"/>
    <n v="8199179"/>
    <s v="40000     "/>
    <s v="TRANSFERENCIAS, ASIGNACIONES, SUBSIDIOS Y OTRAS AYUDAS"/>
    <x v="17"/>
    <n v="8199214"/>
    <s v="44000     "/>
    <s v="AYUDAS SOCIALES"/>
    <x v="36"/>
    <n v="8199431"/>
    <s v="44100     "/>
    <s v="AYUDAS SOCIALES A PERSONAS"/>
    <x v="47"/>
    <n v="8200204"/>
    <s v="44118     "/>
    <s v="AYUDA PARA ALIMENTACION"/>
    <n v="725758"/>
    <s v="01                            "/>
    <s v="FORTALECIMIENTO SOCIAL"/>
    <x v="0"/>
    <n v="725804"/>
    <s v="0108                          "/>
    <s v="BECAS Y ALIMENTOS"/>
    <x v="7"/>
    <n v="21140"/>
    <s v="002       "/>
    <s v="PAQUETES DE ALIMENTOS"/>
    <x v="19"/>
    <s v="PROYECTO"/>
    <n v="8200204"/>
    <s v="44118     "/>
    <s v="AYUDA PARA ALIMENTACION"/>
    <s v="44118-AYUDA PARA ALIMENTACIO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21"/>
    <s v="2.6.5"/>
    <s v="ALIMENTACION Y NUTRICION"/>
    <x v="4"/>
    <s v="2.6.5"/>
    <s v="ALIMENTACION Y NUTRICION"/>
    <x v="4"/>
    <s v="2.6.5"/>
    <s v="ALIMENTACION Y NUTRICION"/>
    <x v="4"/>
    <s v="2.6"/>
    <s v="PROTECCION SOCIAL"/>
    <x v="0"/>
    <s v="2"/>
    <s v="DESARROLLO SOCIAL"/>
    <x v="0"/>
    <n v="721"/>
    <s v="2.1.5.1.1"/>
    <s v="AYUDA A PERSONAS_x0009__x0009__x0009__x0009_"/>
    <x v="2"/>
    <s v="2.1.5.1.1"/>
    <s v="AYUDA A PERSONAS_x0009__x0009__x0009__x0009_"/>
    <x v="2"/>
    <s v="2.1.5.1.1"/>
    <s v="AYUDA A PERSONAS_x0009__x0009__x0009__x0009_"/>
    <x v="2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72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2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281270.28000000003"/>
  </r>
  <r>
    <s v="0108002441181101"/>
    <n v="721"/>
    <x v="6"/>
    <n v="0"/>
    <n v="264126.28000000003"/>
    <n v="0"/>
    <n v="377224.9"/>
    <n v="377224.9"/>
    <n v="0"/>
    <n v="377224.9"/>
    <n v="377224.9"/>
    <x v="3"/>
    <n v="8199179"/>
    <s v="40000     "/>
    <s v="TRANSFERENCIAS, ASIGNACIONES, SUBSIDIOS Y OTRAS AYUDAS"/>
    <x v="17"/>
    <n v="8199214"/>
    <s v="44000     "/>
    <s v="AYUDAS SOCIALES"/>
    <x v="36"/>
    <n v="8199431"/>
    <s v="44100     "/>
    <s v="AYUDAS SOCIALES A PERSONAS"/>
    <x v="47"/>
    <n v="8200204"/>
    <s v="44118     "/>
    <s v="AYUDA PARA ALIMENTACION"/>
    <n v="725758"/>
    <s v="01                            "/>
    <s v="FORTALECIMIENTO SOCIAL"/>
    <x v="0"/>
    <n v="725804"/>
    <s v="0108                          "/>
    <s v="BECAS Y ALIMENTOS"/>
    <x v="7"/>
    <n v="21140"/>
    <s v="002       "/>
    <s v="PAQUETES DE ALIMENTOS"/>
    <x v="19"/>
    <s v="PROYECTO"/>
    <n v="8200204"/>
    <s v="44118     "/>
    <s v="AYUDA PARA ALIMENTACION"/>
    <s v="44118-AYUDA PARA ALIMENTACIO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21"/>
    <s v="2.6.5"/>
    <s v="ALIMENTACION Y NUTRICION"/>
    <x v="4"/>
    <s v="2.6.5"/>
    <s v="ALIMENTACION Y NUTRICION"/>
    <x v="4"/>
    <s v="2.6.5"/>
    <s v="ALIMENTACION Y NUTRICION"/>
    <x v="4"/>
    <s v="2.6"/>
    <s v="PROTECCION SOCIAL"/>
    <x v="0"/>
    <s v="2"/>
    <s v="DESARROLLO SOCIAL"/>
    <x v="0"/>
    <n v="721"/>
    <s v="2.1.5.1.1"/>
    <s v="AYUDA A PERSONAS_x0009__x0009__x0009__x0009_"/>
    <x v="2"/>
    <s v="2.1.5.1.1"/>
    <s v="AYUDA A PERSONAS_x0009__x0009__x0009__x0009_"/>
    <x v="2"/>
    <s v="2.1.5.1.1"/>
    <s v="AYUDA A PERSONAS_x0009__x0009__x0009__x0009_"/>
    <x v="2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72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2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387267.33"/>
  </r>
  <r>
    <s v="0108002441181101"/>
    <n v="721"/>
    <x v="7"/>
    <n v="0"/>
    <n v="288329.84000000003"/>
    <n v="0"/>
    <n v="373154.6"/>
    <n v="373154.6"/>
    <n v="0"/>
    <n v="373154.6"/>
    <n v="373154.6"/>
    <x v="3"/>
    <n v="8199179"/>
    <s v="40000     "/>
    <s v="TRANSFERENCIAS, ASIGNACIONES, SUBSIDIOS Y OTRAS AYUDAS"/>
    <x v="17"/>
    <n v="8199214"/>
    <s v="44000     "/>
    <s v="AYUDAS SOCIALES"/>
    <x v="36"/>
    <n v="8199431"/>
    <s v="44100     "/>
    <s v="AYUDAS SOCIALES A PERSONAS"/>
    <x v="47"/>
    <n v="8200204"/>
    <s v="44118     "/>
    <s v="AYUDA PARA ALIMENTACION"/>
    <n v="725758"/>
    <s v="01                            "/>
    <s v="FORTALECIMIENTO SOCIAL"/>
    <x v="0"/>
    <n v="725804"/>
    <s v="0108                          "/>
    <s v="BECAS Y ALIMENTOS"/>
    <x v="7"/>
    <n v="21140"/>
    <s v="002       "/>
    <s v="PAQUETES DE ALIMENTOS"/>
    <x v="19"/>
    <s v="PROYECTO"/>
    <n v="8200204"/>
    <s v="44118     "/>
    <s v="AYUDA PARA ALIMENTACION"/>
    <s v="44118-AYUDA PARA ALIMENTACIO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21"/>
    <s v="2.6.5"/>
    <s v="ALIMENTACION Y NUTRICION"/>
    <x v="4"/>
    <s v="2.6.5"/>
    <s v="ALIMENTACION Y NUTRICION"/>
    <x v="4"/>
    <s v="2.6.5"/>
    <s v="ALIMENTACION Y NUTRICION"/>
    <x v="4"/>
    <s v="2.6"/>
    <s v="PROTECCION SOCIAL"/>
    <x v="0"/>
    <s v="2"/>
    <s v="DESARROLLO SOCIAL"/>
    <x v="0"/>
    <n v="721"/>
    <s v="2.1.5.1.1"/>
    <s v="AYUDA A PERSONAS_x0009__x0009__x0009__x0009_"/>
    <x v="2"/>
    <s v="2.1.5.1.1"/>
    <s v="AYUDA A PERSONAS_x0009__x0009__x0009__x0009_"/>
    <x v="2"/>
    <s v="2.1.5.1.1"/>
    <s v="AYUDA A PERSONAS_x0009__x0009__x0009__x0009_"/>
    <x v="2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72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2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589494.63"/>
  </r>
  <r>
    <s v="0108002441181101"/>
    <n v="721"/>
    <x v="8"/>
    <n v="0"/>
    <n v="931868.91"/>
    <n v="0"/>
    <n v="931868.91"/>
    <n v="931868.91"/>
    <n v="0"/>
    <n v="931868.91"/>
    <n v="931868.91"/>
    <x v="3"/>
    <n v="8199179"/>
    <s v="40000     "/>
    <s v="TRANSFERENCIAS, ASIGNACIONES, SUBSIDIOS Y OTRAS AYUDAS"/>
    <x v="17"/>
    <n v="8199214"/>
    <s v="44000     "/>
    <s v="AYUDAS SOCIALES"/>
    <x v="36"/>
    <n v="8199431"/>
    <s v="44100     "/>
    <s v="AYUDAS SOCIALES A PERSONAS"/>
    <x v="47"/>
    <n v="8200204"/>
    <s v="44118     "/>
    <s v="AYUDA PARA ALIMENTACION"/>
    <n v="725758"/>
    <s v="01                            "/>
    <s v="FORTALECIMIENTO SOCIAL"/>
    <x v="0"/>
    <n v="725804"/>
    <s v="0108                          "/>
    <s v="BECAS Y ALIMENTOS"/>
    <x v="7"/>
    <n v="21140"/>
    <s v="002       "/>
    <s v="PAQUETES DE ALIMENTOS"/>
    <x v="19"/>
    <s v="PROYECTO"/>
    <n v="8200204"/>
    <s v="44118     "/>
    <s v="AYUDA PARA ALIMENTACION"/>
    <s v="44118-AYUDA PARA ALIMENTACIO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21"/>
    <s v="2.6.5"/>
    <s v="ALIMENTACION Y NUTRICION"/>
    <x v="4"/>
    <s v="2.6.5"/>
    <s v="ALIMENTACION Y NUTRICION"/>
    <x v="4"/>
    <s v="2.6.5"/>
    <s v="ALIMENTACION Y NUTRICION"/>
    <x v="4"/>
    <s v="2.6"/>
    <s v="PROTECCION SOCIAL"/>
    <x v="0"/>
    <s v="2"/>
    <s v="DESARROLLO SOCIAL"/>
    <x v="0"/>
    <n v="721"/>
    <s v="2.1.5.1.1"/>
    <s v="AYUDA A PERSONAS_x0009__x0009__x0009__x0009_"/>
    <x v="2"/>
    <s v="2.1.5.1.1"/>
    <s v="AYUDA A PERSONAS_x0009__x0009__x0009__x0009_"/>
    <x v="2"/>
    <s v="2.1.5.1.1"/>
    <s v="AYUDA A PERSONAS_x0009__x0009__x0009__x0009_"/>
    <x v="2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72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2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991052.45"/>
    <n v="1572456.64"/>
  </r>
  <r>
    <s v="0108002441181101"/>
    <n v="721"/>
    <x v="9"/>
    <n v="0"/>
    <n v="1151795.27"/>
    <n v="0"/>
    <n v="1151795.27"/>
    <n v="0"/>
    <n v="0"/>
    <n v="0"/>
    <n v="0"/>
    <x v="3"/>
    <n v="8199179"/>
    <s v="40000     "/>
    <s v="TRANSFERENCIAS, ASIGNACIONES, SUBSIDIOS Y OTRAS AYUDAS"/>
    <x v="17"/>
    <n v="8199214"/>
    <s v="44000     "/>
    <s v="AYUDAS SOCIALES"/>
    <x v="36"/>
    <n v="8199431"/>
    <s v="44100     "/>
    <s v="AYUDAS SOCIALES A PERSONAS"/>
    <x v="47"/>
    <n v="8200204"/>
    <s v="44118     "/>
    <s v="AYUDA PARA ALIMENTACION"/>
    <n v="725758"/>
    <s v="01                            "/>
    <s v="FORTALECIMIENTO SOCIAL"/>
    <x v="0"/>
    <n v="725804"/>
    <s v="0108                          "/>
    <s v="BECAS Y ALIMENTOS"/>
    <x v="7"/>
    <n v="21140"/>
    <s v="002       "/>
    <s v="PAQUETES DE ALIMENTOS"/>
    <x v="19"/>
    <s v="PROYECTO"/>
    <n v="8200204"/>
    <s v="44118     "/>
    <s v="AYUDA PARA ALIMENTACION"/>
    <s v="44118-AYUDA PARA ALIMENTACIO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21"/>
    <s v="2.6.5"/>
    <s v="ALIMENTACION Y NUTRICION"/>
    <x v="4"/>
    <s v="2.6.5"/>
    <s v="ALIMENTACION Y NUTRICION"/>
    <x v="4"/>
    <s v="2.6.5"/>
    <s v="ALIMENTACION Y NUTRICION"/>
    <x v="4"/>
    <s v="2.6"/>
    <s v="PROTECCION SOCIAL"/>
    <x v="0"/>
    <s v="2"/>
    <s v="DESARROLLO SOCIAL"/>
    <x v="0"/>
    <n v="721"/>
    <s v="2.1.5.1.1"/>
    <s v="AYUDA A PERSONAS_x0009__x0009__x0009__x0009_"/>
    <x v="2"/>
    <s v="2.1.5.1.1"/>
    <s v="AYUDA A PERSONAS_x0009__x0009__x0009__x0009_"/>
    <x v="2"/>
    <s v="2.1.5.1.1"/>
    <s v="AYUDA A PERSONAS_x0009__x0009__x0009__x0009_"/>
    <x v="2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72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2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000"/>
    <n v="255853.98"/>
  </r>
  <r>
    <s v="0108002441181101"/>
    <n v="721"/>
    <x v="10"/>
    <n v="0"/>
    <n v="2561251.14"/>
    <n v="0"/>
    <n v="2561251.14"/>
    <n v="3713046.41"/>
    <n v="0"/>
    <n v="3713046.41"/>
    <n v="3713046.41"/>
    <x v="3"/>
    <n v="8199179"/>
    <s v="40000     "/>
    <s v="TRANSFERENCIAS, ASIGNACIONES, SUBSIDIOS Y OTRAS AYUDAS"/>
    <x v="17"/>
    <n v="8199214"/>
    <s v="44000     "/>
    <s v="AYUDAS SOCIALES"/>
    <x v="36"/>
    <n v="8199431"/>
    <s v="44100     "/>
    <s v="AYUDAS SOCIALES A PERSONAS"/>
    <x v="47"/>
    <n v="8200204"/>
    <s v="44118     "/>
    <s v="AYUDA PARA ALIMENTACION"/>
    <n v="725758"/>
    <s v="01                            "/>
    <s v="FORTALECIMIENTO SOCIAL"/>
    <x v="0"/>
    <n v="725804"/>
    <s v="0108                          "/>
    <s v="BECAS Y ALIMENTOS"/>
    <x v="7"/>
    <n v="21140"/>
    <s v="002       "/>
    <s v="PAQUETES DE ALIMENTOS"/>
    <x v="19"/>
    <s v="PROYECTO"/>
    <n v="8200204"/>
    <s v="44118     "/>
    <s v="AYUDA PARA ALIMENTACION"/>
    <s v="44118-AYUDA PARA ALIMENTACIO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21"/>
    <s v="2.6.5"/>
    <s v="ALIMENTACION Y NUTRICION"/>
    <x v="4"/>
    <s v="2.6.5"/>
    <s v="ALIMENTACION Y NUTRICION"/>
    <x v="4"/>
    <s v="2.6.5"/>
    <s v="ALIMENTACION Y NUTRICION"/>
    <x v="4"/>
    <s v="2.6"/>
    <s v="PROTECCION SOCIAL"/>
    <x v="0"/>
    <s v="2"/>
    <s v="DESARROLLO SOCIAL"/>
    <x v="0"/>
    <n v="721"/>
    <s v="2.1.5.1.1"/>
    <s v="AYUDA A PERSONAS_x0009__x0009__x0009__x0009_"/>
    <x v="2"/>
    <s v="2.1.5.1.1"/>
    <s v="AYUDA A PERSONAS_x0009__x0009__x0009__x0009_"/>
    <x v="2"/>
    <s v="2.1.5.1.1"/>
    <s v="AYUDA A PERSONAS_x0009__x0009__x0009__x0009_"/>
    <x v="2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72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2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185374.19"/>
    <n v="159812.88"/>
  </r>
  <r>
    <s v="0108002441181101"/>
    <n v="721"/>
    <x v="11"/>
    <n v="0"/>
    <n v="326096.34999999998"/>
    <n v="0"/>
    <n v="326044.74"/>
    <n v="326044.74"/>
    <n v="0"/>
    <n v="326044.74"/>
    <n v="326044.74"/>
    <x v="3"/>
    <n v="8199179"/>
    <s v="40000     "/>
    <s v="TRANSFERENCIAS, ASIGNACIONES, SUBSIDIOS Y OTRAS AYUDAS"/>
    <x v="17"/>
    <n v="8199214"/>
    <s v="44000     "/>
    <s v="AYUDAS SOCIALES"/>
    <x v="36"/>
    <n v="8199431"/>
    <s v="44100     "/>
    <s v="AYUDAS SOCIALES A PERSONAS"/>
    <x v="47"/>
    <n v="8200204"/>
    <s v="44118     "/>
    <s v="AYUDA PARA ALIMENTACION"/>
    <n v="725758"/>
    <s v="01                            "/>
    <s v="FORTALECIMIENTO SOCIAL"/>
    <x v="0"/>
    <n v="725804"/>
    <s v="0108                          "/>
    <s v="BECAS Y ALIMENTOS"/>
    <x v="7"/>
    <n v="21140"/>
    <s v="002       "/>
    <s v="PAQUETES DE ALIMENTOS"/>
    <x v="19"/>
    <s v="PROYECTO"/>
    <n v="8200204"/>
    <s v="44118     "/>
    <s v="AYUDA PARA ALIMENTACION"/>
    <s v="44118-AYUDA PARA ALIMENTACIO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21"/>
    <s v="2.6.5"/>
    <s v="ALIMENTACION Y NUTRICION"/>
    <x v="4"/>
    <s v="2.6.5"/>
    <s v="ALIMENTACION Y NUTRICION"/>
    <x v="4"/>
    <s v="2.6.5"/>
    <s v="ALIMENTACION Y NUTRICION"/>
    <x v="4"/>
    <s v="2.6"/>
    <s v="PROTECCION SOCIAL"/>
    <x v="0"/>
    <s v="2"/>
    <s v="DESARROLLO SOCIAL"/>
    <x v="0"/>
    <n v="721"/>
    <s v="2.1.5.1.1"/>
    <s v="AYUDA A PERSONAS_x0009__x0009__x0009__x0009_"/>
    <x v="2"/>
    <s v="2.1.5.1.1"/>
    <s v="AYUDA A PERSONAS_x0009__x0009__x0009__x0009_"/>
    <x v="2"/>
    <s v="2.1.5.1.1"/>
    <s v="AYUDA A PERSONAS_x0009__x0009__x0009__x0009_"/>
    <x v="2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72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2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999758.41"/>
    <n v="589573.65"/>
  </r>
  <r>
    <s v="0108002448011101"/>
    <n v="569"/>
    <x v="0"/>
    <n v="583333.32999999996"/>
    <n v="-583333.32999999996"/>
    <n v="0"/>
    <n v="0"/>
    <n v="0"/>
    <n v="0"/>
    <n v="0"/>
    <n v="0"/>
    <x v="3"/>
    <n v="8199179"/>
    <s v="40000     "/>
    <s v="TRANSFERENCIAS, ASIGNACIONES, SUBSIDIOS Y OTRAS AYUDAS"/>
    <x v="17"/>
    <n v="8199214"/>
    <s v="44000     "/>
    <s v="AYUDAS SOCIALES"/>
    <x v="43"/>
    <n v="8199438"/>
    <s v="44800     "/>
    <s v="AYUDAS POR DESASTRES NATURALES Y OTROS SINIESTROS"/>
    <x v="48"/>
    <n v="8199899"/>
    <s v="44801     "/>
    <s v="MERCANCIAS PARA SU DISTRIBUCION A LA POBLACIÓN"/>
    <n v="725758"/>
    <s v="01                            "/>
    <s v="FORTALECIMIENTO SOCIAL"/>
    <x v="0"/>
    <n v="725804"/>
    <s v="0108                          "/>
    <s v="BECAS Y ALIMENTOS"/>
    <x v="7"/>
    <n v="21140"/>
    <s v="002       "/>
    <s v="PAQUETES DE ALIMENTOS"/>
    <x v="19"/>
    <s v="PROYECTO"/>
    <n v="8199899"/>
    <s v="44801     "/>
    <s v="MERCANCIAS PARA SU DISTRIBUCION A LA POBLACIÓN"/>
    <s v="44801-MERCANCIAS PARA SU DISTRIBUCION A LA POBLA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69"/>
    <s v="2.6.5"/>
    <s v="ALIMENTACION Y NUTRICION"/>
    <x v="4"/>
    <s v="2.6.5"/>
    <s v="ALIMENTACION Y NUTRICION"/>
    <x v="4"/>
    <s v="2.6.5"/>
    <s v="ALIMENTACION Y NUTRICION"/>
    <x v="4"/>
    <s v="2.6"/>
    <s v="PROTECCION SOCIAL"/>
    <x v="0"/>
    <s v="2"/>
    <s v="DESARROLLO SOCIAL"/>
    <x v="0"/>
    <n v="569"/>
    <s v="2.1.5.1.5"/>
    <s v="DESASTRES NATURALES_x0009__x0009__x0009__x0009_"/>
    <x v="5"/>
    <s v="2.1.5.1.5"/>
    <s v="DESASTRES NATURALES_x0009__x0009__x0009__x0009_"/>
    <x v="5"/>
    <s v="2.1.5.1.5"/>
    <s v="DESASTRES NATURALES_x0009__x0009__x0009__x0009_"/>
    <x v="5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56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6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2448011101"/>
    <n v="569"/>
    <x v="1"/>
    <n v="583333.32999999996"/>
    <n v="-583333.32999999996"/>
    <n v="0"/>
    <n v="0"/>
    <n v="0"/>
    <n v="0"/>
    <n v="0"/>
    <n v="0"/>
    <x v="3"/>
    <n v="8199179"/>
    <s v="40000     "/>
    <s v="TRANSFERENCIAS, ASIGNACIONES, SUBSIDIOS Y OTRAS AYUDAS"/>
    <x v="17"/>
    <n v="8199214"/>
    <s v="44000     "/>
    <s v="AYUDAS SOCIALES"/>
    <x v="43"/>
    <n v="8199438"/>
    <s v="44800     "/>
    <s v="AYUDAS POR DESASTRES NATURALES Y OTROS SINIESTROS"/>
    <x v="48"/>
    <n v="8199899"/>
    <s v="44801     "/>
    <s v="MERCANCIAS PARA SU DISTRIBUCION A LA POBLACIÓN"/>
    <n v="725758"/>
    <s v="01                            "/>
    <s v="FORTALECIMIENTO SOCIAL"/>
    <x v="0"/>
    <n v="725804"/>
    <s v="0108                          "/>
    <s v="BECAS Y ALIMENTOS"/>
    <x v="7"/>
    <n v="21140"/>
    <s v="002       "/>
    <s v="PAQUETES DE ALIMENTOS"/>
    <x v="19"/>
    <s v="PROYECTO"/>
    <n v="8199899"/>
    <s v="44801     "/>
    <s v="MERCANCIAS PARA SU DISTRIBUCION A LA POBLACIÓN"/>
    <s v="44801-MERCANCIAS PARA SU DISTRIBUCION A LA POBLA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69"/>
    <s v="2.6.5"/>
    <s v="ALIMENTACION Y NUTRICION"/>
    <x v="4"/>
    <s v="2.6.5"/>
    <s v="ALIMENTACION Y NUTRICION"/>
    <x v="4"/>
    <s v="2.6.5"/>
    <s v="ALIMENTACION Y NUTRICION"/>
    <x v="4"/>
    <s v="2.6"/>
    <s v="PROTECCION SOCIAL"/>
    <x v="0"/>
    <s v="2"/>
    <s v="DESARROLLO SOCIAL"/>
    <x v="0"/>
    <n v="569"/>
    <s v="2.1.5.1.5"/>
    <s v="DESASTRES NATURALES_x0009__x0009__x0009__x0009_"/>
    <x v="5"/>
    <s v="2.1.5.1.5"/>
    <s v="DESASTRES NATURALES_x0009__x0009__x0009__x0009_"/>
    <x v="5"/>
    <s v="2.1.5.1.5"/>
    <s v="DESASTRES NATURALES_x0009__x0009__x0009__x0009_"/>
    <x v="5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56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6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2448011101"/>
    <n v="569"/>
    <x v="2"/>
    <n v="583333.32999999996"/>
    <n v="-583333.32999999996"/>
    <n v="0"/>
    <n v="0"/>
    <n v="0"/>
    <n v="0"/>
    <n v="0"/>
    <n v="0"/>
    <x v="3"/>
    <n v="8199179"/>
    <s v="40000     "/>
    <s v="TRANSFERENCIAS, ASIGNACIONES, SUBSIDIOS Y OTRAS AYUDAS"/>
    <x v="17"/>
    <n v="8199214"/>
    <s v="44000     "/>
    <s v="AYUDAS SOCIALES"/>
    <x v="43"/>
    <n v="8199438"/>
    <s v="44800     "/>
    <s v="AYUDAS POR DESASTRES NATURALES Y OTROS SINIESTROS"/>
    <x v="48"/>
    <n v="8199899"/>
    <s v="44801     "/>
    <s v="MERCANCIAS PARA SU DISTRIBUCION A LA POBLACIÓN"/>
    <n v="725758"/>
    <s v="01                            "/>
    <s v="FORTALECIMIENTO SOCIAL"/>
    <x v="0"/>
    <n v="725804"/>
    <s v="0108                          "/>
    <s v="BECAS Y ALIMENTOS"/>
    <x v="7"/>
    <n v="21140"/>
    <s v="002       "/>
    <s v="PAQUETES DE ALIMENTOS"/>
    <x v="19"/>
    <s v="PROYECTO"/>
    <n v="8199899"/>
    <s v="44801     "/>
    <s v="MERCANCIAS PARA SU DISTRIBUCION A LA POBLACIÓN"/>
    <s v="44801-MERCANCIAS PARA SU DISTRIBUCION A LA POBLA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69"/>
    <s v="2.6.5"/>
    <s v="ALIMENTACION Y NUTRICION"/>
    <x v="4"/>
    <s v="2.6.5"/>
    <s v="ALIMENTACION Y NUTRICION"/>
    <x v="4"/>
    <s v="2.6.5"/>
    <s v="ALIMENTACION Y NUTRICION"/>
    <x v="4"/>
    <s v="2.6"/>
    <s v="PROTECCION SOCIAL"/>
    <x v="0"/>
    <s v="2"/>
    <s v="DESARROLLO SOCIAL"/>
    <x v="0"/>
    <n v="569"/>
    <s v="2.1.5.1.5"/>
    <s v="DESASTRES NATURALES_x0009__x0009__x0009__x0009_"/>
    <x v="5"/>
    <s v="2.1.5.1.5"/>
    <s v="DESASTRES NATURALES_x0009__x0009__x0009__x0009_"/>
    <x v="5"/>
    <s v="2.1.5.1.5"/>
    <s v="DESASTRES NATURALES_x0009__x0009__x0009__x0009_"/>
    <x v="5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56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6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6999999.96"/>
  </r>
  <r>
    <s v="0108002448011101"/>
    <n v="569"/>
    <x v="3"/>
    <n v="583333.32999999996"/>
    <n v="-583333.32999999996"/>
    <n v="0"/>
    <n v="0"/>
    <n v="0"/>
    <n v="0"/>
    <n v="0"/>
    <n v="0"/>
    <x v="3"/>
    <n v="8199179"/>
    <s v="40000     "/>
    <s v="TRANSFERENCIAS, ASIGNACIONES, SUBSIDIOS Y OTRAS AYUDAS"/>
    <x v="17"/>
    <n v="8199214"/>
    <s v="44000     "/>
    <s v="AYUDAS SOCIALES"/>
    <x v="43"/>
    <n v="8199438"/>
    <s v="44800     "/>
    <s v="AYUDAS POR DESASTRES NATURALES Y OTROS SINIESTROS"/>
    <x v="48"/>
    <n v="8199899"/>
    <s v="44801     "/>
    <s v="MERCANCIAS PARA SU DISTRIBUCION A LA POBLACIÓN"/>
    <n v="725758"/>
    <s v="01                            "/>
    <s v="FORTALECIMIENTO SOCIAL"/>
    <x v="0"/>
    <n v="725804"/>
    <s v="0108                          "/>
    <s v="BECAS Y ALIMENTOS"/>
    <x v="7"/>
    <n v="21140"/>
    <s v="002       "/>
    <s v="PAQUETES DE ALIMENTOS"/>
    <x v="19"/>
    <s v="PROYECTO"/>
    <n v="8199899"/>
    <s v="44801     "/>
    <s v="MERCANCIAS PARA SU DISTRIBUCION A LA POBLACIÓN"/>
    <s v="44801-MERCANCIAS PARA SU DISTRIBUCION A LA POBLA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69"/>
    <s v="2.6.5"/>
    <s v="ALIMENTACION Y NUTRICION"/>
    <x v="4"/>
    <s v="2.6.5"/>
    <s v="ALIMENTACION Y NUTRICION"/>
    <x v="4"/>
    <s v="2.6.5"/>
    <s v="ALIMENTACION Y NUTRICION"/>
    <x v="4"/>
    <s v="2.6"/>
    <s v="PROTECCION SOCIAL"/>
    <x v="0"/>
    <s v="2"/>
    <s v="DESARROLLO SOCIAL"/>
    <x v="0"/>
    <n v="569"/>
    <s v="2.1.5.1.5"/>
    <s v="DESASTRES NATURALES_x0009__x0009__x0009__x0009_"/>
    <x v="5"/>
    <s v="2.1.5.1.5"/>
    <s v="DESASTRES NATURALES_x0009__x0009__x0009__x0009_"/>
    <x v="5"/>
    <s v="2.1.5.1.5"/>
    <s v="DESASTRES NATURALES_x0009__x0009__x0009__x0009_"/>
    <x v="5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56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6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2448011101"/>
    <n v="569"/>
    <x v="4"/>
    <n v="583333.32999999996"/>
    <n v="-583333.32999999996"/>
    <n v="0"/>
    <n v="0"/>
    <n v="0"/>
    <n v="0"/>
    <n v="0"/>
    <n v="0"/>
    <x v="3"/>
    <n v="8199179"/>
    <s v="40000     "/>
    <s v="TRANSFERENCIAS, ASIGNACIONES, SUBSIDIOS Y OTRAS AYUDAS"/>
    <x v="17"/>
    <n v="8199214"/>
    <s v="44000     "/>
    <s v="AYUDAS SOCIALES"/>
    <x v="43"/>
    <n v="8199438"/>
    <s v="44800     "/>
    <s v="AYUDAS POR DESASTRES NATURALES Y OTROS SINIESTROS"/>
    <x v="48"/>
    <n v="8199899"/>
    <s v="44801     "/>
    <s v="MERCANCIAS PARA SU DISTRIBUCION A LA POBLACIÓN"/>
    <n v="725758"/>
    <s v="01                            "/>
    <s v="FORTALECIMIENTO SOCIAL"/>
    <x v="0"/>
    <n v="725804"/>
    <s v="0108                          "/>
    <s v="BECAS Y ALIMENTOS"/>
    <x v="7"/>
    <n v="21140"/>
    <s v="002       "/>
    <s v="PAQUETES DE ALIMENTOS"/>
    <x v="19"/>
    <s v="PROYECTO"/>
    <n v="8199899"/>
    <s v="44801     "/>
    <s v="MERCANCIAS PARA SU DISTRIBUCION A LA POBLACIÓN"/>
    <s v="44801-MERCANCIAS PARA SU DISTRIBUCION A LA POBLA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69"/>
    <s v="2.6.5"/>
    <s v="ALIMENTACION Y NUTRICION"/>
    <x v="4"/>
    <s v="2.6.5"/>
    <s v="ALIMENTACION Y NUTRICION"/>
    <x v="4"/>
    <s v="2.6.5"/>
    <s v="ALIMENTACION Y NUTRICION"/>
    <x v="4"/>
    <s v="2.6"/>
    <s v="PROTECCION SOCIAL"/>
    <x v="0"/>
    <s v="2"/>
    <s v="DESARROLLO SOCIAL"/>
    <x v="0"/>
    <n v="569"/>
    <s v="2.1.5.1.5"/>
    <s v="DESASTRES NATURALES_x0009__x0009__x0009__x0009_"/>
    <x v="5"/>
    <s v="2.1.5.1.5"/>
    <s v="DESASTRES NATURALES_x0009__x0009__x0009__x0009_"/>
    <x v="5"/>
    <s v="2.1.5.1.5"/>
    <s v="DESASTRES NATURALES_x0009__x0009__x0009__x0009_"/>
    <x v="5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56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6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2448011101"/>
    <n v="569"/>
    <x v="5"/>
    <n v="583333.32999999996"/>
    <n v="-583333.32999999996"/>
    <n v="0"/>
    <n v="0"/>
    <n v="0"/>
    <n v="0"/>
    <n v="0"/>
    <n v="0"/>
    <x v="3"/>
    <n v="8199179"/>
    <s v="40000     "/>
    <s v="TRANSFERENCIAS, ASIGNACIONES, SUBSIDIOS Y OTRAS AYUDAS"/>
    <x v="17"/>
    <n v="8199214"/>
    <s v="44000     "/>
    <s v="AYUDAS SOCIALES"/>
    <x v="43"/>
    <n v="8199438"/>
    <s v="44800     "/>
    <s v="AYUDAS POR DESASTRES NATURALES Y OTROS SINIESTROS"/>
    <x v="48"/>
    <n v="8199899"/>
    <s v="44801     "/>
    <s v="MERCANCIAS PARA SU DISTRIBUCION A LA POBLACIÓN"/>
    <n v="725758"/>
    <s v="01                            "/>
    <s v="FORTALECIMIENTO SOCIAL"/>
    <x v="0"/>
    <n v="725804"/>
    <s v="0108                          "/>
    <s v="BECAS Y ALIMENTOS"/>
    <x v="7"/>
    <n v="21140"/>
    <s v="002       "/>
    <s v="PAQUETES DE ALIMENTOS"/>
    <x v="19"/>
    <s v="PROYECTO"/>
    <n v="8199899"/>
    <s v="44801     "/>
    <s v="MERCANCIAS PARA SU DISTRIBUCION A LA POBLACIÓN"/>
    <s v="44801-MERCANCIAS PARA SU DISTRIBUCION A LA POBLA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69"/>
    <s v="2.6.5"/>
    <s v="ALIMENTACION Y NUTRICION"/>
    <x v="4"/>
    <s v="2.6.5"/>
    <s v="ALIMENTACION Y NUTRICION"/>
    <x v="4"/>
    <s v="2.6.5"/>
    <s v="ALIMENTACION Y NUTRICION"/>
    <x v="4"/>
    <s v="2.6"/>
    <s v="PROTECCION SOCIAL"/>
    <x v="0"/>
    <s v="2"/>
    <s v="DESARROLLO SOCIAL"/>
    <x v="0"/>
    <n v="569"/>
    <s v="2.1.5.1.5"/>
    <s v="DESASTRES NATURALES_x0009__x0009__x0009__x0009_"/>
    <x v="5"/>
    <s v="2.1.5.1.5"/>
    <s v="DESASTRES NATURALES_x0009__x0009__x0009__x0009_"/>
    <x v="5"/>
    <s v="2.1.5.1.5"/>
    <s v="DESASTRES NATURALES_x0009__x0009__x0009__x0009_"/>
    <x v="5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56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6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2448011101"/>
    <n v="569"/>
    <x v="6"/>
    <n v="583333.32999999996"/>
    <n v="-583333.32999999996"/>
    <n v="0"/>
    <n v="0"/>
    <n v="0"/>
    <n v="0"/>
    <n v="0"/>
    <n v="0"/>
    <x v="3"/>
    <n v="8199179"/>
    <s v="40000     "/>
    <s v="TRANSFERENCIAS, ASIGNACIONES, SUBSIDIOS Y OTRAS AYUDAS"/>
    <x v="17"/>
    <n v="8199214"/>
    <s v="44000     "/>
    <s v="AYUDAS SOCIALES"/>
    <x v="43"/>
    <n v="8199438"/>
    <s v="44800     "/>
    <s v="AYUDAS POR DESASTRES NATURALES Y OTROS SINIESTROS"/>
    <x v="48"/>
    <n v="8199899"/>
    <s v="44801     "/>
    <s v="MERCANCIAS PARA SU DISTRIBUCION A LA POBLACIÓN"/>
    <n v="725758"/>
    <s v="01                            "/>
    <s v="FORTALECIMIENTO SOCIAL"/>
    <x v="0"/>
    <n v="725804"/>
    <s v="0108                          "/>
    <s v="BECAS Y ALIMENTOS"/>
    <x v="7"/>
    <n v="21140"/>
    <s v="002       "/>
    <s v="PAQUETES DE ALIMENTOS"/>
    <x v="19"/>
    <s v="PROYECTO"/>
    <n v="8199899"/>
    <s v="44801     "/>
    <s v="MERCANCIAS PARA SU DISTRIBUCION A LA POBLACIÓN"/>
    <s v="44801-MERCANCIAS PARA SU DISTRIBUCION A LA POBLA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69"/>
    <s v="2.6.5"/>
    <s v="ALIMENTACION Y NUTRICION"/>
    <x v="4"/>
    <s v="2.6.5"/>
    <s v="ALIMENTACION Y NUTRICION"/>
    <x v="4"/>
    <s v="2.6.5"/>
    <s v="ALIMENTACION Y NUTRICION"/>
    <x v="4"/>
    <s v="2.6"/>
    <s v="PROTECCION SOCIAL"/>
    <x v="0"/>
    <s v="2"/>
    <s v="DESARROLLO SOCIAL"/>
    <x v="0"/>
    <n v="569"/>
    <s v="2.1.5.1.5"/>
    <s v="DESASTRES NATURALES_x0009__x0009__x0009__x0009_"/>
    <x v="5"/>
    <s v="2.1.5.1.5"/>
    <s v="DESASTRES NATURALES_x0009__x0009__x0009__x0009_"/>
    <x v="5"/>
    <s v="2.1.5.1.5"/>
    <s v="DESASTRES NATURALES_x0009__x0009__x0009__x0009_"/>
    <x v="5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56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6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2448011101"/>
    <n v="569"/>
    <x v="7"/>
    <n v="583333.32999999996"/>
    <n v="-583333.32999999996"/>
    <n v="0"/>
    <n v="0"/>
    <n v="0"/>
    <n v="0"/>
    <n v="0"/>
    <n v="0"/>
    <x v="3"/>
    <n v="8199179"/>
    <s v="40000     "/>
    <s v="TRANSFERENCIAS, ASIGNACIONES, SUBSIDIOS Y OTRAS AYUDAS"/>
    <x v="17"/>
    <n v="8199214"/>
    <s v="44000     "/>
    <s v="AYUDAS SOCIALES"/>
    <x v="43"/>
    <n v="8199438"/>
    <s v="44800     "/>
    <s v="AYUDAS POR DESASTRES NATURALES Y OTROS SINIESTROS"/>
    <x v="48"/>
    <n v="8199899"/>
    <s v="44801     "/>
    <s v="MERCANCIAS PARA SU DISTRIBUCION A LA POBLACIÓN"/>
    <n v="725758"/>
    <s v="01                            "/>
    <s v="FORTALECIMIENTO SOCIAL"/>
    <x v="0"/>
    <n v="725804"/>
    <s v="0108                          "/>
    <s v="BECAS Y ALIMENTOS"/>
    <x v="7"/>
    <n v="21140"/>
    <s v="002       "/>
    <s v="PAQUETES DE ALIMENTOS"/>
    <x v="19"/>
    <s v="PROYECTO"/>
    <n v="8199899"/>
    <s v="44801     "/>
    <s v="MERCANCIAS PARA SU DISTRIBUCION A LA POBLACIÓN"/>
    <s v="44801-MERCANCIAS PARA SU DISTRIBUCION A LA POBLA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69"/>
    <s v="2.6.5"/>
    <s v="ALIMENTACION Y NUTRICION"/>
    <x v="4"/>
    <s v="2.6.5"/>
    <s v="ALIMENTACION Y NUTRICION"/>
    <x v="4"/>
    <s v="2.6.5"/>
    <s v="ALIMENTACION Y NUTRICION"/>
    <x v="4"/>
    <s v="2.6"/>
    <s v="PROTECCION SOCIAL"/>
    <x v="0"/>
    <s v="2"/>
    <s v="DESARROLLO SOCIAL"/>
    <x v="0"/>
    <n v="569"/>
    <s v="2.1.5.1.5"/>
    <s v="DESASTRES NATURALES_x0009__x0009__x0009__x0009_"/>
    <x v="5"/>
    <s v="2.1.5.1.5"/>
    <s v="DESASTRES NATURALES_x0009__x0009__x0009__x0009_"/>
    <x v="5"/>
    <s v="2.1.5.1.5"/>
    <s v="DESASTRES NATURALES_x0009__x0009__x0009__x0009_"/>
    <x v="5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56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6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2448011101"/>
    <n v="569"/>
    <x v="8"/>
    <n v="583333.32999999996"/>
    <n v="-583333.32999999996"/>
    <n v="0"/>
    <n v="0"/>
    <n v="0"/>
    <n v="0"/>
    <n v="0"/>
    <n v="0"/>
    <x v="3"/>
    <n v="8199179"/>
    <s v="40000     "/>
    <s v="TRANSFERENCIAS, ASIGNACIONES, SUBSIDIOS Y OTRAS AYUDAS"/>
    <x v="17"/>
    <n v="8199214"/>
    <s v="44000     "/>
    <s v="AYUDAS SOCIALES"/>
    <x v="43"/>
    <n v="8199438"/>
    <s v="44800     "/>
    <s v="AYUDAS POR DESASTRES NATURALES Y OTROS SINIESTROS"/>
    <x v="48"/>
    <n v="8199899"/>
    <s v="44801     "/>
    <s v="MERCANCIAS PARA SU DISTRIBUCION A LA POBLACIÓN"/>
    <n v="725758"/>
    <s v="01                            "/>
    <s v="FORTALECIMIENTO SOCIAL"/>
    <x v="0"/>
    <n v="725804"/>
    <s v="0108                          "/>
    <s v="BECAS Y ALIMENTOS"/>
    <x v="7"/>
    <n v="21140"/>
    <s v="002       "/>
    <s v="PAQUETES DE ALIMENTOS"/>
    <x v="19"/>
    <s v="PROYECTO"/>
    <n v="8199899"/>
    <s v="44801     "/>
    <s v="MERCANCIAS PARA SU DISTRIBUCION A LA POBLACIÓN"/>
    <s v="44801-MERCANCIAS PARA SU DISTRIBUCION A LA POBLA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69"/>
    <s v="2.6.5"/>
    <s v="ALIMENTACION Y NUTRICION"/>
    <x v="4"/>
    <s v="2.6.5"/>
    <s v="ALIMENTACION Y NUTRICION"/>
    <x v="4"/>
    <s v="2.6.5"/>
    <s v="ALIMENTACION Y NUTRICION"/>
    <x v="4"/>
    <s v="2.6"/>
    <s v="PROTECCION SOCIAL"/>
    <x v="0"/>
    <s v="2"/>
    <s v="DESARROLLO SOCIAL"/>
    <x v="0"/>
    <n v="569"/>
    <s v="2.1.5.1.5"/>
    <s v="DESASTRES NATURALES_x0009__x0009__x0009__x0009_"/>
    <x v="5"/>
    <s v="2.1.5.1.5"/>
    <s v="DESASTRES NATURALES_x0009__x0009__x0009__x0009_"/>
    <x v="5"/>
    <s v="2.1.5.1.5"/>
    <s v="DESASTRES NATURALES_x0009__x0009__x0009__x0009_"/>
    <x v="5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56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6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2448011101"/>
    <n v="569"/>
    <x v="9"/>
    <n v="583333.32999999996"/>
    <n v="-583333.32999999996"/>
    <n v="0"/>
    <n v="0"/>
    <n v="0"/>
    <n v="0"/>
    <n v="0"/>
    <n v="0"/>
    <x v="3"/>
    <n v="8199179"/>
    <s v="40000     "/>
    <s v="TRANSFERENCIAS, ASIGNACIONES, SUBSIDIOS Y OTRAS AYUDAS"/>
    <x v="17"/>
    <n v="8199214"/>
    <s v="44000     "/>
    <s v="AYUDAS SOCIALES"/>
    <x v="43"/>
    <n v="8199438"/>
    <s v="44800     "/>
    <s v="AYUDAS POR DESASTRES NATURALES Y OTROS SINIESTROS"/>
    <x v="48"/>
    <n v="8199899"/>
    <s v="44801     "/>
    <s v="MERCANCIAS PARA SU DISTRIBUCION A LA POBLACIÓN"/>
    <n v="725758"/>
    <s v="01                            "/>
    <s v="FORTALECIMIENTO SOCIAL"/>
    <x v="0"/>
    <n v="725804"/>
    <s v="0108                          "/>
    <s v="BECAS Y ALIMENTOS"/>
    <x v="7"/>
    <n v="21140"/>
    <s v="002       "/>
    <s v="PAQUETES DE ALIMENTOS"/>
    <x v="19"/>
    <s v="PROYECTO"/>
    <n v="8199899"/>
    <s v="44801     "/>
    <s v="MERCANCIAS PARA SU DISTRIBUCION A LA POBLACIÓN"/>
    <s v="44801-MERCANCIAS PARA SU DISTRIBUCION A LA POBLA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69"/>
    <s v="2.6.5"/>
    <s v="ALIMENTACION Y NUTRICION"/>
    <x v="4"/>
    <s v="2.6.5"/>
    <s v="ALIMENTACION Y NUTRICION"/>
    <x v="4"/>
    <s v="2.6.5"/>
    <s v="ALIMENTACION Y NUTRICION"/>
    <x v="4"/>
    <s v="2.6"/>
    <s v="PROTECCION SOCIAL"/>
    <x v="0"/>
    <s v="2"/>
    <s v="DESARROLLO SOCIAL"/>
    <x v="0"/>
    <n v="569"/>
    <s v="2.1.5.1.5"/>
    <s v="DESASTRES NATURALES_x0009__x0009__x0009__x0009_"/>
    <x v="5"/>
    <s v="2.1.5.1.5"/>
    <s v="DESASTRES NATURALES_x0009__x0009__x0009__x0009_"/>
    <x v="5"/>
    <s v="2.1.5.1.5"/>
    <s v="DESASTRES NATURALES_x0009__x0009__x0009__x0009_"/>
    <x v="5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56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6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2448011101"/>
    <n v="569"/>
    <x v="10"/>
    <n v="583333.32999999996"/>
    <n v="-583333.32999999996"/>
    <n v="0"/>
    <n v="0"/>
    <n v="0"/>
    <n v="0"/>
    <n v="0"/>
    <n v="0"/>
    <x v="3"/>
    <n v="8199179"/>
    <s v="40000     "/>
    <s v="TRANSFERENCIAS, ASIGNACIONES, SUBSIDIOS Y OTRAS AYUDAS"/>
    <x v="17"/>
    <n v="8199214"/>
    <s v="44000     "/>
    <s v="AYUDAS SOCIALES"/>
    <x v="43"/>
    <n v="8199438"/>
    <s v="44800     "/>
    <s v="AYUDAS POR DESASTRES NATURALES Y OTROS SINIESTROS"/>
    <x v="48"/>
    <n v="8199899"/>
    <s v="44801     "/>
    <s v="MERCANCIAS PARA SU DISTRIBUCION A LA POBLACIÓN"/>
    <n v="725758"/>
    <s v="01                            "/>
    <s v="FORTALECIMIENTO SOCIAL"/>
    <x v="0"/>
    <n v="725804"/>
    <s v="0108                          "/>
    <s v="BECAS Y ALIMENTOS"/>
    <x v="7"/>
    <n v="21140"/>
    <s v="002       "/>
    <s v="PAQUETES DE ALIMENTOS"/>
    <x v="19"/>
    <s v="PROYECTO"/>
    <n v="8199899"/>
    <s v="44801     "/>
    <s v="MERCANCIAS PARA SU DISTRIBUCION A LA POBLACIÓN"/>
    <s v="44801-MERCANCIAS PARA SU DISTRIBUCION A LA POBLA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69"/>
    <s v="2.6.5"/>
    <s v="ALIMENTACION Y NUTRICION"/>
    <x v="4"/>
    <s v="2.6.5"/>
    <s v="ALIMENTACION Y NUTRICION"/>
    <x v="4"/>
    <s v="2.6.5"/>
    <s v="ALIMENTACION Y NUTRICION"/>
    <x v="4"/>
    <s v="2.6"/>
    <s v="PROTECCION SOCIAL"/>
    <x v="0"/>
    <s v="2"/>
    <s v="DESARROLLO SOCIAL"/>
    <x v="0"/>
    <n v="569"/>
    <s v="2.1.5.1.5"/>
    <s v="DESASTRES NATURALES_x0009__x0009__x0009__x0009_"/>
    <x v="5"/>
    <s v="2.1.5.1.5"/>
    <s v="DESASTRES NATURALES_x0009__x0009__x0009__x0009_"/>
    <x v="5"/>
    <s v="2.1.5.1.5"/>
    <s v="DESASTRES NATURALES_x0009__x0009__x0009__x0009_"/>
    <x v="5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56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6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8002448011101"/>
    <n v="569"/>
    <x v="11"/>
    <n v="583333.37"/>
    <n v="-583333.32999999996"/>
    <n v="0"/>
    <n v="0"/>
    <n v="0"/>
    <n v="0"/>
    <n v="0"/>
    <n v="0"/>
    <x v="3"/>
    <n v="8199179"/>
    <s v="40000     "/>
    <s v="TRANSFERENCIAS, ASIGNACIONES, SUBSIDIOS Y OTRAS AYUDAS"/>
    <x v="17"/>
    <n v="8199214"/>
    <s v="44000     "/>
    <s v="AYUDAS SOCIALES"/>
    <x v="43"/>
    <n v="8199438"/>
    <s v="44800     "/>
    <s v="AYUDAS POR DESASTRES NATURALES Y OTROS SINIESTROS"/>
    <x v="48"/>
    <n v="8199899"/>
    <s v="44801     "/>
    <s v="MERCANCIAS PARA SU DISTRIBUCION A LA POBLACIÓN"/>
    <n v="725758"/>
    <s v="01                            "/>
    <s v="FORTALECIMIENTO SOCIAL"/>
    <x v="0"/>
    <n v="725804"/>
    <s v="0108                          "/>
    <s v="BECAS Y ALIMENTOS"/>
    <x v="7"/>
    <n v="21140"/>
    <s v="002       "/>
    <s v="PAQUETES DE ALIMENTOS"/>
    <x v="19"/>
    <s v="PROYECTO"/>
    <n v="8199899"/>
    <s v="44801     "/>
    <s v="MERCANCIAS PARA SU DISTRIBUCION A LA POBLACIÓN"/>
    <s v="44801-MERCANCIAS PARA SU DISTRIBUCION A LA POBLA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69"/>
    <s v="2.6.5"/>
    <s v="ALIMENTACION Y NUTRICION"/>
    <x v="4"/>
    <s v="2.6.5"/>
    <s v="ALIMENTACION Y NUTRICION"/>
    <x v="4"/>
    <s v="2.6.5"/>
    <s v="ALIMENTACION Y NUTRICION"/>
    <x v="4"/>
    <s v="2.6"/>
    <s v="PROTECCION SOCIAL"/>
    <x v="0"/>
    <s v="2"/>
    <s v="DESARROLLO SOCIAL"/>
    <x v="0"/>
    <n v="569"/>
    <s v="2.1.5.1.5"/>
    <s v="DESASTRES NATURALES_x0009__x0009__x0009__x0009_"/>
    <x v="5"/>
    <s v="2.1.5.1.5"/>
    <s v="DESASTRES NATURALES_x0009__x0009__x0009__x0009_"/>
    <x v="5"/>
    <s v="2.1.5.1.5"/>
    <s v="DESASTRES NATURALES_x0009__x0009__x0009__x0009_"/>
    <x v="5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56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6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211011101"/>
    <n v="571"/>
    <x v="0"/>
    <n v="2000"/>
    <n v="-779.02"/>
    <n v="0"/>
    <n v="1131.47"/>
    <n v="1131.47"/>
    <n v="0"/>
    <n v="1131.47"/>
    <n v="1131.47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71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57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7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7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211011101"/>
    <n v="571"/>
    <x v="1"/>
    <n v="2000"/>
    <n v="-1725.99"/>
    <n v="0"/>
    <n v="274.01"/>
    <n v="274.01"/>
    <n v="0"/>
    <n v="274.01"/>
    <n v="274.01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71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57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7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7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211011101"/>
    <n v="571"/>
    <x v="2"/>
    <n v="2000"/>
    <n v="-20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71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57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7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7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3255"/>
    <n v="0"/>
  </r>
  <r>
    <s v="0109004211011101"/>
    <n v="571"/>
    <x v="3"/>
    <n v="2000"/>
    <n v="-515.54999999999995"/>
    <n v="0"/>
    <n v="1484.45"/>
    <n v="1484.45"/>
    <n v="0"/>
    <n v="1484.45"/>
    <n v="1484.45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71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57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7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7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211011101"/>
    <n v="571"/>
    <x v="4"/>
    <n v="2000"/>
    <n v="0"/>
    <n v="0"/>
    <n v="2089.5100000000002"/>
    <n v="2089.5100000000002"/>
    <n v="0"/>
    <n v="2089.5100000000002"/>
    <n v="2089.5100000000002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71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57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7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7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211011101"/>
    <n v="571"/>
    <x v="5"/>
    <n v="2000"/>
    <n v="-20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71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57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7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7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330"/>
    <n v="0"/>
  </r>
  <r>
    <s v="0109004211011101"/>
    <n v="571"/>
    <x v="6"/>
    <n v="2000"/>
    <n v="-20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71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57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7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7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211011101"/>
    <n v="571"/>
    <x v="7"/>
    <n v="2000"/>
    <n v="-20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71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57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7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7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211011101"/>
    <n v="571"/>
    <x v="8"/>
    <n v="2000"/>
    <n v="-20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71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57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7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7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211011101"/>
    <n v="571"/>
    <x v="9"/>
    <n v="2000"/>
    <n v="888.75"/>
    <n v="0"/>
    <n v="2888.75"/>
    <n v="2888.75"/>
    <n v="0"/>
    <n v="2888.75"/>
    <n v="2888.75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71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57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7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7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211011101"/>
    <n v="571"/>
    <x v="10"/>
    <n v="2000"/>
    <n v="-20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71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57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7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7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5000"/>
    <n v="0"/>
  </r>
  <r>
    <s v="0109004211011101"/>
    <n v="571"/>
    <x v="11"/>
    <n v="2000"/>
    <n v="-20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71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57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7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7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25716.81"/>
  </r>
  <r>
    <s v="0109004212011101"/>
    <n v="779"/>
    <x v="0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79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77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7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7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212011101"/>
    <n v="779"/>
    <x v="1"/>
    <n v="0"/>
    <n v="1722.6"/>
    <n v="0"/>
    <n v="1722.6"/>
    <n v="1722.6"/>
    <n v="0"/>
    <n v="1722.6"/>
    <n v="1722.6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79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77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7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7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212011101"/>
    <n v="779"/>
    <x v="2"/>
    <n v="0"/>
    <n v="8424.27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79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77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7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7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722.6"/>
    <n v="0"/>
  </r>
  <r>
    <s v="0109004212011101"/>
    <n v="779"/>
    <x v="3"/>
    <n v="0"/>
    <n v="0"/>
    <n v="0"/>
    <n v="1584.56"/>
    <n v="1584.56"/>
    <n v="0"/>
    <n v="1584.56"/>
    <n v="1584.56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79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77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7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7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8685"/>
    <n v="0"/>
  </r>
  <r>
    <s v="0109004212011101"/>
    <n v="779"/>
    <x v="4"/>
    <n v="0"/>
    <n v="0"/>
    <n v="0"/>
    <n v="1839.76"/>
    <n v="1839.76"/>
    <n v="0"/>
    <n v="1839.76"/>
    <n v="1839.76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79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77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7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7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212011101"/>
    <n v="779"/>
    <x v="5"/>
    <n v="0"/>
    <n v="0"/>
    <n v="0"/>
    <n v="1839.76"/>
    <n v="1839.76"/>
    <n v="0"/>
    <n v="1839.76"/>
    <n v="1839.76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79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77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7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7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212011101"/>
    <n v="779"/>
    <x v="6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79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77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7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7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212011101"/>
    <n v="779"/>
    <x v="7"/>
    <n v="0"/>
    <n v="5000"/>
    <n v="0"/>
    <n v="6411.32"/>
    <n v="6411.32"/>
    <n v="0"/>
    <n v="6411.32"/>
    <n v="6411.32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79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77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7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7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212011101"/>
    <n v="779"/>
    <x v="8"/>
    <n v="0"/>
    <n v="0"/>
    <n v="0"/>
    <n v="1748.87"/>
    <n v="1748.87"/>
    <n v="0"/>
    <n v="1748.87"/>
    <n v="1748.87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79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77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7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7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5000"/>
    <n v="0"/>
  </r>
  <r>
    <s v="0109004212011101"/>
    <n v="779"/>
    <x v="9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79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77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7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7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212011101"/>
    <n v="779"/>
    <x v="10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79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77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7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7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0000"/>
    <n v="0"/>
  </r>
  <r>
    <s v="0109004212011101"/>
    <n v="779"/>
    <x v="11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79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77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7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7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10260.73"/>
  </r>
  <r>
    <s v="0109004216011101"/>
    <n v="572"/>
    <x v="0"/>
    <n v="2000"/>
    <n v="100"/>
    <n v="0"/>
    <n v="2004.16"/>
    <n v="2004.16"/>
    <n v="0"/>
    <n v="2004.16"/>
    <n v="2004.16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701"/>
    <s v="21601     "/>
    <s v="MATERIAL DE LIMPIEZA"/>
    <s v="21601-MATERIAL DE LIMPIEZ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72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57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7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7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216011101"/>
    <n v="572"/>
    <x v="1"/>
    <n v="200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701"/>
    <s v="21601     "/>
    <s v="MATERIAL DE LIMPIEZA"/>
    <s v="21601-MATERIAL DE LIMPIEZ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72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57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7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7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216011101"/>
    <n v="572"/>
    <x v="2"/>
    <n v="2000"/>
    <n v="0"/>
    <n v="0"/>
    <n v="2257.13"/>
    <n v="2257.13"/>
    <n v="0"/>
    <n v="2257.13"/>
    <n v="2257.13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701"/>
    <s v="21601     "/>
    <s v="MATERIAL DE LIMPIEZA"/>
    <s v="21601-MATERIAL DE LIMPIEZ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72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57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7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7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00"/>
    <n v="0"/>
  </r>
  <r>
    <s v="0109004216011101"/>
    <n v="572"/>
    <x v="3"/>
    <n v="200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701"/>
    <s v="21601     "/>
    <s v="MATERIAL DE LIMPIEZA"/>
    <s v="21601-MATERIAL DE LIMPIEZ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72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57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7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7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216011101"/>
    <n v="572"/>
    <x v="4"/>
    <n v="2000"/>
    <n v="0"/>
    <n v="0"/>
    <n v="4733.79"/>
    <n v="4733.79"/>
    <n v="0"/>
    <n v="4733.79"/>
    <n v="4733.79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701"/>
    <s v="21601     "/>
    <s v="MATERIAL DE LIMPIEZA"/>
    <s v="21601-MATERIAL DE LIMPIEZ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72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57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7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7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216011101"/>
    <n v="572"/>
    <x v="5"/>
    <n v="2000"/>
    <n v="5000"/>
    <n v="0"/>
    <n v="539.4"/>
    <n v="539.4"/>
    <n v="0"/>
    <n v="539.4"/>
    <n v="539.4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701"/>
    <s v="21601     "/>
    <s v="MATERIAL DE LIMPIEZA"/>
    <s v="21601-MATERIAL DE LIMPIEZ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72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57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7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7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5000"/>
    <n v="0"/>
  </r>
  <r>
    <s v="0109004216011101"/>
    <n v="572"/>
    <x v="6"/>
    <n v="2000"/>
    <n v="0"/>
    <n v="0"/>
    <n v="6921.48"/>
    <n v="4442.13"/>
    <n v="0"/>
    <n v="4442.13"/>
    <n v="4442.13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701"/>
    <s v="21601     "/>
    <s v="MATERIAL DE LIMPIEZA"/>
    <s v="21601-MATERIAL DE LIMPIEZ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72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57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7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7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216011101"/>
    <n v="572"/>
    <x v="7"/>
    <n v="2000"/>
    <n v="73.319999999999993"/>
    <n v="0"/>
    <n v="-2326.58"/>
    <n v="152.77000000000001"/>
    <n v="0"/>
    <n v="152.77000000000001"/>
    <n v="152.77000000000001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701"/>
    <s v="21601     "/>
    <s v="MATERIAL DE LIMPIEZA"/>
    <s v="21601-MATERIAL DE LIMPIEZ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72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57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7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7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216011101"/>
    <n v="572"/>
    <x v="8"/>
    <n v="2000"/>
    <n v="0"/>
    <n v="0"/>
    <n v="9043.94"/>
    <n v="9043.94"/>
    <n v="0"/>
    <n v="9043.94"/>
    <n v="9043.94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701"/>
    <s v="21601     "/>
    <s v="MATERIAL DE LIMPIEZA"/>
    <s v="21601-MATERIAL DE LIMPIEZ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72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57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7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7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0490"/>
    <n v="0"/>
  </r>
  <r>
    <s v="0109004216011101"/>
    <n v="572"/>
    <x v="9"/>
    <n v="2000"/>
    <n v="-753.35"/>
    <n v="0"/>
    <n v="1246.6500000000001"/>
    <n v="1246.6500000000001"/>
    <n v="0"/>
    <n v="1246.6500000000001"/>
    <n v="1246.6500000000001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701"/>
    <s v="21601     "/>
    <s v="MATERIAL DE LIMPIEZA"/>
    <s v="21601-MATERIAL DE LIMPIEZ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72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57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7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7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216011101"/>
    <n v="572"/>
    <x v="10"/>
    <n v="2000"/>
    <n v="-20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701"/>
    <s v="21601     "/>
    <s v="MATERIAL DE LIMPIEZA"/>
    <s v="21601-MATERIAL DE LIMPIEZ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72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57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7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7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216011101"/>
    <n v="572"/>
    <x v="11"/>
    <n v="2000"/>
    <n v="-20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701"/>
    <s v="21601     "/>
    <s v="MATERIAL DE LIMPIEZA"/>
    <s v="21601-MATERIAL DE LIMPIEZ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72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57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7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7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15170.03"/>
  </r>
  <r>
    <s v="0109004217021101"/>
    <n v="878"/>
    <x v="0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2"/>
    <n v="8200072"/>
    <s v="21702     "/>
    <s v="MATERIAL DIDACTICO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200072"/>
    <s v="21702     "/>
    <s v="MATERIAL DIDACTICO"/>
    <s v="21702-MATERIAL DIDACT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78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7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7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7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217021101"/>
    <n v="878"/>
    <x v="1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2"/>
    <n v="8200072"/>
    <s v="21702     "/>
    <s v="MATERIAL DIDACTICO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200072"/>
    <s v="21702     "/>
    <s v="MATERIAL DIDACTICO"/>
    <s v="21702-MATERIAL DIDACT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78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7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7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7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217021101"/>
    <n v="878"/>
    <x v="2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2"/>
    <n v="8200072"/>
    <s v="21702     "/>
    <s v="MATERIAL DIDACTICO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200072"/>
    <s v="21702     "/>
    <s v="MATERIAL DIDACTICO"/>
    <s v="21702-MATERIAL DIDACT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78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7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7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7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217021101"/>
    <n v="878"/>
    <x v="3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2"/>
    <n v="8200072"/>
    <s v="21702     "/>
    <s v="MATERIAL DIDACTICO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200072"/>
    <s v="21702     "/>
    <s v="MATERIAL DIDACTICO"/>
    <s v="21702-MATERIAL DIDACT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78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7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7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7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217021101"/>
    <n v="878"/>
    <x v="4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2"/>
    <n v="8200072"/>
    <s v="21702     "/>
    <s v="MATERIAL DIDACTICO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200072"/>
    <s v="21702     "/>
    <s v="MATERIAL DIDACTICO"/>
    <s v="21702-MATERIAL DIDACT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78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7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7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7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217021101"/>
    <n v="878"/>
    <x v="5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2"/>
    <n v="8200072"/>
    <s v="21702     "/>
    <s v="MATERIAL DIDACTICO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200072"/>
    <s v="21702     "/>
    <s v="MATERIAL DIDACTICO"/>
    <s v="21702-MATERIAL DIDACT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78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7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7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7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217021101"/>
    <n v="878"/>
    <x v="6"/>
    <n v="0"/>
    <n v="191.4"/>
    <n v="0"/>
    <n v="191.4"/>
    <n v="191.4"/>
    <n v="0"/>
    <n v="191.4"/>
    <n v="191.4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2"/>
    <n v="8200072"/>
    <s v="21702     "/>
    <s v="MATERIAL DIDACTICO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200072"/>
    <s v="21702     "/>
    <s v="MATERIAL DIDACTICO"/>
    <s v="21702-MATERIAL DIDACT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78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7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7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7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217021101"/>
    <n v="878"/>
    <x v="7"/>
    <n v="0"/>
    <n v="8948.7000000000007"/>
    <n v="0"/>
    <n v="8948.7000000000007"/>
    <n v="8948.7000000000007"/>
    <n v="0"/>
    <n v="8948.7000000000007"/>
    <n v="8948.7000000000007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2"/>
    <n v="8200072"/>
    <s v="21702     "/>
    <s v="MATERIAL DIDACTICO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200072"/>
    <s v="21702     "/>
    <s v="MATERIAL DIDACTICO"/>
    <s v="21702-MATERIAL DIDACT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78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7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7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7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91.4"/>
    <n v="0"/>
  </r>
  <r>
    <s v="0109004217021101"/>
    <n v="878"/>
    <x v="8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2"/>
    <n v="8200072"/>
    <s v="21702     "/>
    <s v="MATERIAL DIDACTICO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200072"/>
    <s v="21702     "/>
    <s v="MATERIAL DIDACTICO"/>
    <s v="21702-MATERIAL DIDACT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78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7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7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7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8948.7000000000007"/>
    <n v="0"/>
  </r>
  <r>
    <s v="0109004217021101"/>
    <n v="878"/>
    <x v="9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2"/>
    <n v="8200072"/>
    <s v="21702     "/>
    <s v="MATERIAL DIDACTICO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200072"/>
    <s v="21702     "/>
    <s v="MATERIAL DIDACTICO"/>
    <s v="21702-MATERIAL DIDACT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78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7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7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7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217021101"/>
    <n v="878"/>
    <x v="10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2"/>
    <n v="8200072"/>
    <s v="21702     "/>
    <s v="MATERIAL DIDACTICO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200072"/>
    <s v="21702     "/>
    <s v="MATERIAL DIDACTICO"/>
    <s v="21702-MATERIAL DIDACT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78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7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7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7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217021101"/>
    <n v="878"/>
    <x v="11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2"/>
    <n v="8200072"/>
    <s v="21702     "/>
    <s v="MATERIAL DIDACTICO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200072"/>
    <s v="21702     "/>
    <s v="MATERIAL DIDACTICO"/>
    <s v="21702-MATERIAL DIDACT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78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7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7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7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245011101"/>
    <n v="774"/>
    <x v="0"/>
    <n v="0"/>
    <n v="0"/>
    <n v="0"/>
    <n v="0"/>
    <n v="0"/>
    <n v="0"/>
    <n v="0"/>
    <n v="0"/>
    <x v="0"/>
    <n v="8199177"/>
    <s v="20000     "/>
    <s v="MATERIALES Y SUMINISTROS"/>
    <x v="7"/>
    <n v="8199197"/>
    <s v="24000     "/>
    <s v="MATERIALES Y ARTÍCULOS DE CONSTRUCCIÓN Y DE REPARACIÓN"/>
    <x v="15"/>
    <n v="8199305"/>
    <s v="24500     "/>
    <s v="VIDRIO Y PRODUCTOS DE VIDRIO"/>
    <x v="15"/>
    <n v="8199725"/>
    <s v="24501     "/>
    <s v="VIDRIO Y PRODUCTOS DE VIDRIO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725"/>
    <s v="24501     "/>
    <s v="VIDRIO Y PRODUCTOS DE VIDRIO"/>
    <s v="24501-VIDRIO Y PRODUCTOS DE VIDRI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74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77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7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7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245011101"/>
    <n v="774"/>
    <x v="1"/>
    <n v="0"/>
    <n v="4377.84"/>
    <n v="0"/>
    <n v="4377.84"/>
    <n v="4377.84"/>
    <n v="0"/>
    <n v="4377.84"/>
    <n v="4377.84"/>
    <x v="0"/>
    <n v="8199177"/>
    <s v="20000     "/>
    <s v="MATERIALES Y SUMINISTROS"/>
    <x v="7"/>
    <n v="8199197"/>
    <s v="24000     "/>
    <s v="MATERIALES Y ARTÍCULOS DE CONSTRUCCIÓN Y DE REPARACIÓN"/>
    <x v="15"/>
    <n v="8199305"/>
    <s v="24500     "/>
    <s v="VIDRIO Y PRODUCTOS DE VIDRIO"/>
    <x v="15"/>
    <n v="8199725"/>
    <s v="24501     "/>
    <s v="VIDRIO Y PRODUCTOS DE VIDRIO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725"/>
    <s v="24501     "/>
    <s v="VIDRIO Y PRODUCTOS DE VIDRIO"/>
    <s v="24501-VIDRIO Y PRODUCTOS DE VIDRI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74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77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7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7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245011101"/>
    <n v="774"/>
    <x v="2"/>
    <n v="0"/>
    <n v="0"/>
    <n v="0"/>
    <n v="0"/>
    <n v="0"/>
    <n v="0"/>
    <n v="0"/>
    <n v="0"/>
    <x v="0"/>
    <n v="8199177"/>
    <s v="20000     "/>
    <s v="MATERIALES Y SUMINISTROS"/>
    <x v="7"/>
    <n v="8199197"/>
    <s v="24000     "/>
    <s v="MATERIALES Y ARTÍCULOS DE CONSTRUCCIÓN Y DE REPARACIÓN"/>
    <x v="15"/>
    <n v="8199305"/>
    <s v="24500     "/>
    <s v="VIDRIO Y PRODUCTOS DE VIDRIO"/>
    <x v="15"/>
    <n v="8199725"/>
    <s v="24501     "/>
    <s v="VIDRIO Y PRODUCTOS DE VIDRIO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725"/>
    <s v="24501     "/>
    <s v="VIDRIO Y PRODUCTOS DE VIDRIO"/>
    <s v="24501-VIDRIO Y PRODUCTOS DE VIDRI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74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77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7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7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4377.84"/>
    <n v="0"/>
  </r>
  <r>
    <s v="0109004245011101"/>
    <n v="774"/>
    <x v="3"/>
    <n v="0"/>
    <n v="0"/>
    <n v="0"/>
    <n v="0"/>
    <n v="0"/>
    <n v="0"/>
    <n v="0"/>
    <n v="0"/>
    <x v="0"/>
    <n v="8199177"/>
    <s v="20000     "/>
    <s v="MATERIALES Y SUMINISTROS"/>
    <x v="7"/>
    <n v="8199197"/>
    <s v="24000     "/>
    <s v="MATERIALES Y ARTÍCULOS DE CONSTRUCCIÓN Y DE REPARACIÓN"/>
    <x v="15"/>
    <n v="8199305"/>
    <s v="24500     "/>
    <s v="VIDRIO Y PRODUCTOS DE VIDRIO"/>
    <x v="15"/>
    <n v="8199725"/>
    <s v="24501     "/>
    <s v="VIDRIO Y PRODUCTOS DE VIDRIO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725"/>
    <s v="24501     "/>
    <s v="VIDRIO Y PRODUCTOS DE VIDRIO"/>
    <s v="24501-VIDRIO Y PRODUCTOS DE VIDRI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74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77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7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7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245011101"/>
    <n v="774"/>
    <x v="4"/>
    <n v="0"/>
    <n v="0"/>
    <n v="0"/>
    <n v="0"/>
    <n v="0"/>
    <n v="0"/>
    <n v="0"/>
    <n v="0"/>
    <x v="0"/>
    <n v="8199177"/>
    <s v="20000     "/>
    <s v="MATERIALES Y SUMINISTROS"/>
    <x v="7"/>
    <n v="8199197"/>
    <s v="24000     "/>
    <s v="MATERIALES Y ARTÍCULOS DE CONSTRUCCIÓN Y DE REPARACIÓN"/>
    <x v="15"/>
    <n v="8199305"/>
    <s v="24500     "/>
    <s v="VIDRIO Y PRODUCTOS DE VIDRIO"/>
    <x v="15"/>
    <n v="8199725"/>
    <s v="24501     "/>
    <s v="VIDRIO Y PRODUCTOS DE VIDRIO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725"/>
    <s v="24501     "/>
    <s v="VIDRIO Y PRODUCTOS DE VIDRIO"/>
    <s v="24501-VIDRIO Y PRODUCTOS DE VIDRI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74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77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7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7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245011101"/>
    <n v="774"/>
    <x v="5"/>
    <n v="0"/>
    <n v="0"/>
    <n v="0"/>
    <n v="0"/>
    <n v="0"/>
    <n v="0"/>
    <n v="0"/>
    <n v="0"/>
    <x v="0"/>
    <n v="8199177"/>
    <s v="20000     "/>
    <s v="MATERIALES Y SUMINISTROS"/>
    <x v="7"/>
    <n v="8199197"/>
    <s v="24000     "/>
    <s v="MATERIALES Y ARTÍCULOS DE CONSTRUCCIÓN Y DE REPARACIÓN"/>
    <x v="15"/>
    <n v="8199305"/>
    <s v="24500     "/>
    <s v="VIDRIO Y PRODUCTOS DE VIDRIO"/>
    <x v="15"/>
    <n v="8199725"/>
    <s v="24501     "/>
    <s v="VIDRIO Y PRODUCTOS DE VIDRIO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725"/>
    <s v="24501     "/>
    <s v="VIDRIO Y PRODUCTOS DE VIDRIO"/>
    <s v="24501-VIDRIO Y PRODUCTOS DE VIDRI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74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77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7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7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245011101"/>
    <n v="774"/>
    <x v="6"/>
    <n v="0"/>
    <n v="0"/>
    <n v="0"/>
    <n v="0"/>
    <n v="0"/>
    <n v="0"/>
    <n v="0"/>
    <n v="0"/>
    <x v="0"/>
    <n v="8199177"/>
    <s v="20000     "/>
    <s v="MATERIALES Y SUMINISTROS"/>
    <x v="7"/>
    <n v="8199197"/>
    <s v="24000     "/>
    <s v="MATERIALES Y ARTÍCULOS DE CONSTRUCCIÓN Y DE REPARACIÓN"/>
    <x v="15"/>
    <n v="8199305"/>
    <s v="24500     "/>
    <s v="VIDRIO Y PRODUCTOS DE VIDRIO"/>
    <x v="15"/>
    <n v="8199725"/>
    <s v="24501     "/>
    <s v="VIDRIO Y PRODUCTOS DE VIDRIO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725"/>
    <s v="24501     "/>
    <s v="VIDRIO Y PRODUCTOS DE VIDRIO"/>
    <s v="24501-VIDRIO Y PRODUCTOS DE VIDRI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74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77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7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7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245011101"/>
    <n v="774"/>
    <x v="7"/>
    <n v="0"/>
    <n v="0"/>
    <n v="0"/>
    <n v="0"/>
    <n v="0"/>
    <n v="0"/>
    <n v="0"/>
    <n v="0"/>
    <x v="0"/>
    <n v="8199177"/>
    <s v="20000     "/>
    <s v="MATERIALES Y SUMINISTROS"/>
    <x v="7"/>
    <n v="8199197"/>
    <s v="24000     "/>
    <s v="MATERIALES Y ARTÍCULOS DE CONSTRUCCIÓN Y DE REPARACIÓN"/>
    <x v="15"/>
    <n v="8199305"/>
    <s v="24500     "/>
    <s v="VIDRIO Y PRODUCTOS DE VIDRIO"/>
    <x v="15"/>
    <n v="8199725"/>
    <s v="24501     "/>
    <s v="VIDRIO Y PRODUCTOS DE VIDRIO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725"/>
    <s v="24501     "/>
    <s v="VIDRIO Y PRODUCTOS DE VIDRIO"/>
    <s v="24501-VIDRIO Y PRODUCTOS DE VIDRI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74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77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7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7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245011101"/>
    <n v="774"/>
    <x v="8"/>
    <n v="0"/>
    <n v="0"/>
    <n v="0"/>
    <n v="0"/>
    <n v="0"/>
    <n v="0"/>
    <n v="0"/>
    <n v="0"/>
    <x v="0"/>
    <n v="8199177"/>
    <s v="20000     "/>
    <s v="MATERIALES Y SUMINISTROS"/>
    <x v="7"/>
    <n v="8199197"/>
    <s v="24000     "/>
    <s v="MATERIALES Y ARTÍCULOS DE CONSTRUCCIÓN Y DE REPARACIÓN"/>
    <x v="15"/>
    <n v="8199305"/>
    <s v="24500     "/>
    <s v="VIDRIO Y PRODUCTOS DE VIDRIO"/>
    <x v="15"/>
    <n v="8199725"/>
    <s v="24501     "/>
    <s v="VIDRIO Y PRODUCTOS DE VIDRIO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725"/>
    <s v="24501     "/>
    <s v="VIDRIO Y PRODUCTOS DE VIDRIO"/>
    <s v="24501-VIDRIO Y PRODUCTOS DE VIDRI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74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77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7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7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245011101"/>
    <n v="774"/>
    <x v="9"/>
    <n v="0"/>
    <n v="0"/>
    <n v="0"/>
    <n v="0"/>
    <n v="0"/>
    <n v="0"/>
    <n v="0"/>
    <n v="0"/>
    <x v="0"/>
    <n v="8199177"/>
    <s v="20000     "/>
    <s v="MATERIALES Y SUMINISTROS"/>
    <x v="7"/>
    <n v="8199197"/>
    <s v="24000     "/>
    <s v="MATERIALES Y ARTÍCULOS DE CONSTRUCCIÓN Y DE REPARACIÓN"/>
    <x v="15"/>
    <n v="8199305"/>
    <s v="24500     "/>
    <s v="VIDRIO Y PRODUCTOS DE VIDRIO"/>
    <x v="15"/>
    <n v="8199725"/>
    <s v="24501     "/>
    <s v="VIDRIO Y PRODUCTOS DE VIDRIO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725"/>
    <s v="24501     "/>
    <s v="VIDRIO Y PRODUCTOS DE VIDRIO"/>
    <s v="24501-VIDRIO Y PRODUCTOS DE VIDRI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74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77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7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7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245011101"/>
    <n v="774"/>
    <x v="10"/>
    <n v="0"/>
    <n v="0"/>
    <n v="0"/>
    <n v="0"/>
    <n v="0"/>
    <n v="0"/>
    <n v="0"/>
    <n v="0"/>
    <x v="0"/>
    <n v="8199177"/>
    <s v="20000     "/>
    <s v="MATERIALES Y SUMINISTROS"/>
    <x v="7"/>
    <n v="8199197"/>
    <s v="24000     "/>
    <s v="MATERIALES Y ARTÍCULOS DE CONSTRUCCIÓN Y DE REPARACIÓN"/>
    <x v="15"/>
    <n v="8199305"/>
    <s v="24500     "/>
    <s v="VIDRIO Y PRODUCTOS DE VIDRIO"/>
    <x v="15"/>
    <n v="8199725"/>
    <s v="24501     "/>
    <s v="VIDRIO Y PRODUCTOS DE VIDRIO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725"/>
    <s v="24501     "/>
    <s v="VIDRIO Y PRODUCTOS DE VIDRIO"/>
    <s v="24501-VIDRIO Y PRODUCTOS DE VIDRI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74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77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7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7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245011101"/>
    <n v="774"/>
    <x v="11"/>
    <n v="0"/>
    <n v="0"/>
    <n v="0"/>
    <n v="0"/>
    <n v="0"/>
    <n v="0"/>
    <n v="0"/>
    <n v="0"/>
    <x v="0"/>
    <n v="8199177"/>
    <s v="20000     "/>
    <s v="MATERIALES Y SUMINISTROS"/>
    <x v="7"/>
    <n v="8199197"/>
    <s v="24000     "/>
    <s v="MATERIALES Y ARTÍCULOS DE CONSTRUCCIÓN Y DE REPARACIÓN"/>
    <x v="15"/>
    <n v="8199305"/>
    <s v="24500     "/>
    <s v="VIDRIO Y PRODUCTOS DE VIDRIO"/>
    <x v="15"/>
    <n v="8199725"/>
    <s v="24501     "/>
    <s v="VIDRIO Y PRODUCTOS DE VIDRIO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725"/>
    <s v="24501     "/>
    <s v="VIDRIO Y PRODUCTOS DE VIDRIO"/>
    <s v="24501-VIDRIO Y PRODUCTOS DE VIDRI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74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77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7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7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246011101"/>
    <n v="908"/>
    <x v="0"/>
    <n v="0"/>
    <n v="0"/>
    <n v="0"/>
    <n v="0"/>
    <n v="0"/>
    <n v="0"/>
    <n v="0"/>
    <n v="0"/>
    <x v="0"/>
    <n v="8199177"/>
    <s v="20000     "/>
    <s v="MATERIALES Y SUMINISTROS"/>
    <x v="7"/>
    <n v="8199197"/>
    <s v="24000     "/>
    <s v="MATERIALES Y ARTÍCULOS DE CONSTRUCCIÓN Y DE REPARACIÓN"/>
    <x v="41"/>
    <n v="8199307"/>
    <s v="24600     "/>
    <s v="MATERIAL ELÉCTRICO Y ELECTRÓNICO"/>
    <x v="43"/>
    <n v="8199726"/>
    <s v="24601     "/>
    <s v="MATERIAL ELÉCTRICO Y ELECTRÓNICO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726"/>
    <s v="24601     "/>
    <s v="MATERIAL ELÉCTRICO Y ELECTRÓNICO"/>
    <s v="24601-MATERIAL ELÉCTRICO Y ELECTRÓN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08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90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0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0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246011101"/>
    <n v="908"/>
    <x v="1"/>
    <n v="0"/>
    <n v="0"/>
    <n v="0"/>
    <n v="0"/>
    <n v="0"/>
    <n v="0"/>
    <n v="0"/>
    <n v="0"/>
    <x v="0"/>
    <n v="8199177"/>
    <s v="20000     "/>
    <s v="MATERIALES Y SUMINISTROS"/>
    <x v="7"/>
    <n v="8199197"/>
    <s v="24000     "/>
    <s v="MATERIALES Y ARTÍCULOS DE CONSTRUCCIÓN Y DE REPARACIÓN"/>
    <x v="41"/>
    <n v="8199307"/>
    <s v="24600     "/>
    <s v="MATERIAL ELÉCTRICO Y ELECTRÓNICO"/>
    <x v="43"/>
    <n v="8199726"/>
    <s v="24601     "/>
    <s v="MATERIAL ELÉCTRICO Y ELECTRÓNICO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726"/>
    <s v="24601     "/>
    <s v="MATERIAL ELÉCTRICO Y ELECTRÓNICO"/>
    <s v="24601-MATERIAL ELÉCTRICO Y ELECTRÓN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08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90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0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0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246011101"/>
    <n v="908"/>
    <x v="2"/>
    <n v="0"/>
    <n v="0"/>
    <n v="0"/>
    <n v="0"/>
    <n v="0"/>
    <n v="0"/>
    <n v="0"/>
    <n v="0"/>
    <x v="0"/>
    <n v="8199177"/>
    <s v="20000     "/>
    <s v="MATERIALES Y SUMINISTROS"/>
    <x v="7"/>
    <n v="8199197"/>
    <s v="24000     "/>
    <s v="MATERIALES Y ARTÍCULOS DE CONSTRUCCIÓN Y DE REPARACIÓN"/>
    <x v="41"/>
    <n v="8199307"/>
    <s v="24600     "/>
    <s v="MATERIAL ELÉCTRICO Y ELECTRÓNICO"/>
    <x v="43"/>
    <n v="8199726"/>
    <s v="24601     "/>
    <s v="MATERIAL ELÉCTRICO Y ELECTRÓNICO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726"/>
    <s v="24601     "/>
    <s v="MATERIAL ELÉCTRICO Y ELECTRÓNICO"/>
    <s v="24601-MATERIAL ELÉCTRICO Y ELECTRÓN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08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90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0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0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246011101"/>
    <n v="908"/>
    <x v="3"/>
    <n v="0"/>
    <n v="0"/>
    <n v="0"/>
    <n v="0"/>
    <n v="0"/>
    <n v="0"/>
    <n v="0"/>
    <n v="0"/>
    <x v="0"/>
    <n v="8199177"/>
    <s v="20000     "/>
    <s v="MATERIALES Y SUMINISTROS"/>
    <x v="7"/>
    <n v="8199197"/>
    <s v="24000     "/>
    <s v="MATERIALES Y ARTÍCULOS DE CONSTRUCCIÓN Y DE REPARACIÓN"/>
    <x v="41"/>
    <n v="8199307"/>
    <s v="24600     "/>
    <s v="MATERIAL ELÉCTRICO Y ELECTRÓNICO"/>
    <x v="43"/>
    <n v="8199726"/>
    <s v="24601     "/>
    <s v="MATERIAL ELÉCTRICO Y ELECTRÓNICO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726"/>
    <s v="24601     "/>
    <s v="MATERIAL ELÉCTRICO Y ELECTRÓNICO"/>
    <s v="24601-MATERIAL ELÉCTRICO Y ELECTRÓN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08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90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0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0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246011101"/>
    <n v="908"/>
    <x v="4"/>
    <n v="0"/>
    <n v="0"/>
    <n v="0"/>
    <n v="0"/>
    <n v="0"/>
    <n v="0"/>
    <n v="0"/>
    <n v="0"/>
    <x v="0"/>
    <n v="8199177"/>
    <s v="20000     "/>
    <s v="MATERIALES Y SUMINISTROS"/>
    <x v="7"/>
    <n v="8199197"/>
    <s v="24000     "/>
    <s v="MATERIALES Y ARTÍCULOS DE CONSTRUCCIÓN Y DE REPARACIÓN"/>
    <x v="41"/>
    <n v="8199307"/>
    <s v="24600     "/>
    <s v="MATERIAL ELÉCTRICO Y ELECTRÓNICO"/>
    <x v="43"/>
    <n v="8199726"/>
    <s v="24601     "/>
    <s v="MATERIAL ELÉCTRICO Y ELECTRÓNICO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726"/>
    <s v="24601     "/>
    <s v="MATERIAL ELÉCTRICO Y ELECTRÓNICO"/>
    <s v="24601-MATERIAL ELÉCTRICO Y ELECTRÓN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08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90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0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0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246011101"/>
    <n v="908"/>
    <x v="5"/>
    <n v="0"/>
    <n v="0"/>
    <n v="0"/>
    <n v="0"/>
    <n v="0"/>
    <n v="0"/>
    <n v="0"/>
    <n v="0"/>
    <x v="0"/>
    <n v="8199177"/>
    <s v="20000     "/>
    <s v="MATERIALES Y SUMINISTROS"/>
    <x v="7"/>
    <n v="8199197"/>
    <s v="24000     "/>
    <s v="MATERIALES Y ARTÍCULOS DE CONSTRUCCIÓN Y DE REPARACIÓN"/>
    <x v="41"/>
    <n v="8199307"/>
    <s v="24600     "/>
    <s v="MATERIAL ELÉCTRICO Y ELECTRÓNICO"/>
    <x v="43"/>
    <n v="8199726"/>
    <s v="24601     "/>
    <s v="MATERIAL ELÉCTRICO Y ELECTRÓNICO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726"/>
    <s v="24601     "/>
    <s v="MATERIAL ELÉCTRICO Y ELECTRÓNICO"/>
    <s v="24601-MATERIAL ELÉCTRICO Y ELECTRÓN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08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90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0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0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246011101"/>
    <n v="908"/>
    <x v="6"/>
    <n v="0"/>
    <n v="0"/>
    <n v="0"/>
    <n v="0"/>
    <n v="0"/>
    <n v="0"/>
    <n v="0"/>
    <n v="0"/>
    <x v="0"/>
    <n v="8199177"/>
    <s v="20000     "/>
    <s v="MATERIALES Y SUMINISTROS"/>
    <x v="7"/>
    <n v="8199197"/>
    <s v="24000     "/>
    <s v="MATERIALES Y ARTÍCULOS DE CONSTRUCCIÓN Y DE REPARACIÓN"/>
    <x v="41"/>
    <n v="8199307"/>
    <s v="24600     "/>
    <s v="MATERIAL ELÉCTRICO Y ELECTRÓNICO"/>
    <x v="43"/>
    <n v="8199726"/>
    <s v="24601     "/>
    <s v="MATERIAL ELÉCTRICO Y ELECTRÓNICO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726"/>
    <s v="24601     "/>
    <s v="MATERIAL ELÉCTRICO Y ELECTRÓNICO"/>
    <s v="24601-MATERIAL ELÉCTRICO Y ELECTRÓN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08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90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0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0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246011101"/>
    <n v="908"/>
    <x v="7"/>
    <n v="0"/>
    <n v="7725.6"/>
    <n v="0"/>
    <n v="7725.6"/>
    <n v="7725.6"/>
    <n v="0"/>
    <n v="7725.6"/>
    <n v="7725.6"/>
    <x v="0"/>
    <n v="8199177"/>
    <s v="20000     "/>
    <s v="MATERIALES Y SUMINISTROS"/>
    <x v="7"/>
    <n v="8199197"/>
    <s v="24000     "/>
    <s v="MATERIALES Y ARTÍCULOS DE CONSTRUCCIÓN Y DE REPARACIÓN"/>
    <x v="41"/>
    <n v="8199307"/>
    <s v="24600     "/>
    <s v="MATERIAL ELÉCTRICO Y ELECTRÓNICO"/>
    <x v="43"/>
    <n v="8199726"/>
    <s v="24601     "/>
    <s v="MATERIAL ELÉCTRICO Y ELECTRÓNICO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726"/>
    <s v="24601     "/>
    <s v="MATERIAL ELÉCTRICO Y ELECTRÓNICO"/>
    <s v="24601-MATERIAL ELÉCTRICO Y ELECTRÓN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08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90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0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0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246011101"/>
    <n v="908"/>
    <x v="8"/>
    <n v="0"/>
    <n v="0"/>
    <n v="0"/>
    <n v="0"/>
    <n v="0"/>
    <n v="0"/>
    <n v="0"/>
    <n v="0"/>
    <x v="0"/>
    <n v="8199177"/>
    <s v="20000     "/>
    <s v="MATERIALES Y SUMINISTROS"/>
    <x v="7"/>
    <n v="8199197"/>
    <s v="24000     "/>
    <s v="MATERIALES Y ARTÍCULOS DE CONSTRUCCIÓN Y DE REPARACIÓN"/>
    <x v="41"/>
    <n v="8199307"/>
    <s v="24600     "/>
    <s v="MATERIAL ELÉCTRICO Y ELECTRÓNICO"/>
    <x v="43"/>
    <n v="8199726"/>
    <s v="24601     "/>
    <s v="MATERIAL ELÉCTRICO Y ELECTRÓNICO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726"/>
    <s v="24601     "/>
    <s v="MATERIAL ELÉCTRICO Y ELECTRÓNICO"/>
    <s v="24601-MATERIAL ELÉCTRICO Y ELECTRÓN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08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90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0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0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7725.6"/>
    <n v="0"/>
  </r>
  <r>
    <s v="0109004246011101"/>
    <n v="908"/>
    <x v="9"/>
    <n v="0"/>
    <n v="0"/>
    <n v="0"/>
    <n v="0"/>
    <n v="0"/>
    <n v="0"/>
    <n v="0"/>
    <n v="0"/>
    <x v="0"/>
    <n v="8199177"/>
    <s v="20000     "/>
    <s v="MATERIALES Y SUMINISTROS"/>
    <x v="7"/>
    <n v="8199197"/>
    <s v="24000     "/>
    <s v="MATERIALES Y ARTÍCULOS DE CONSTRUCCIÓN Y DE REPARACIÓN"/>
    <x v="41"/>
    <n v="8199307"/>
    <s v="24600     "/>
    <s v="MATERIAL ELÉCTRICO Y ELECTRÓNICO"/>
    <x v="43"/>
    <n v="8199726"/>
    <s v="24601     "/>
    <s v="MATERIAL ELÉCTRICO Y ELECTRÓNICO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726"/>
    <s v="24601     "/>
    <s v="MATERIAL ELÉCTRICO Y ELECTRÓNICO"/>
    <s v="24601-MATERIAL ELÉCTRICO Y ELECTRÓN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08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90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0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0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246011101"/>
    <n v="908"/>
    <x v="10"/>
    <n v="0"/>
    <n v="0"/>
    <n v="0"/>
    <n v="0"/>
    <n v="0"/>
    <n v="0"/>
    <n v="0"/>
    <n v="0"/>
    <x v="0"/>
    <n v="8199177"/>
    <s v="20000     "/>
    <s v="MATERIALES Y SUMINISTROS"/>
    <x v="7"/>
    <n v="8199197"/>
    <s v="24000     "/>
    <s v="MATERIALES Y ARTÍCULOS DE CONSTRUCCIÓN Y DE REPARACIÓN"/>
    <x v="41"/>
    <n v="8199307"/>
    <s v="24600     "/>
    <s v="MATERIAL ELÉCTRICO Y ELECTRÓNICO"/>
    <x v="43"/>
    <n v="8199726"/>
    <s v="24601     "/>
    <s v="MATERIAL ELÉCTRICO Y ELECTRÓNICO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726"/>
    <s v="24601     "/>
    <s v="MATERIAL ELÉCTRICO Y ELECTRÓNICO"/>
    <s v="24601-MATERIAL ELÉCTRICO Y ELECTRÓN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08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90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0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0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246011101"/>
    <n v="908"/>
    <x v="11"/>
    <n v="0"/>
    <n v="0"/>
    <n v="0"/>
    <n v="0"/>
    <n v="0"/>
    <n v="0"/>
    <n v="0"/>
    <n v="0"/>
    <x v="0"/>
    <n v="8199177"/>
    <s v="20000     "/>
    <s v="MATERIALES Y SUMINISTROS"/>
    <x v="7"/>
    <n v="8199197"/>
    <s v="24000     "/>
    <s v="MATERIALES Y ARTÍCULOS DE CONSTRUCCIÓN Y DE REPARACIÓN"/>
    <x v="41"/>
    <n v="8199307"/>
    <s v="24600     "/>
    <s v="MATERIAL ELÉCTRICO Y ELECTRÓNICO"/>
    <x v="43"/>
    <n v="8199726"/>
    <s v="24601     "/>
    <s v="MATERIAL ELÉCTRICO Y ELECTRÓNICO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726"/>
    <s v="24601     "/>
    <s v="MATERIAL ELÉCTRICO Y ELECTRÓNICO"/>
    <s v="24601-MATERIAL ELÉCTRICO Y ELECTRÓN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08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90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0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0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254011101"/>
    <n v="814"/>
    <x v="0"/>
    <n v="0"/>
    <n v="0"/>
    <n v="0"/>
    <n v="0"/>
    <n v="0"/>
    <n v="0"/>
    <n v="0"/>
    <n v="0"/>
    <x v="0"/>
    <n v="8199177"/>
    <s v="20000     "/>
    <s v="MATERIALES Y SUMINISTROS"/>
    <x v="18"/>
    <n v="8199193"/>
    <s v="25000     "/>
    <s v="PRODUCTOS QUÍMICOS, FARMACÉUTICOS Y DE LABORATORIO"/>
    <x v="44"/>
    <n v="8199313"/>
    <s v="25400     "/>
    <s v="MATERIALES, ACCESORIOS Y SUMINISTROS MÉDICOS"/>
    <x v="49"/>
    <n v="8199693"/>
    <s v="25401     "/>
    <s v="MATERIALES, ACCESORIOS Y SUMINISTROS MÉDICOS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693"/>
    <s v="25401     "/>
    <s v="MATERIALES, ACCESORIOS Y SUMINISTROS MÉDICOS"/>
    <s v="25401-MATERIALES, ACCESORIOS Y SUMINISTROS MÉD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14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1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1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1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254011101"/>
    <n v="814"/>
    <x v="1"/>
    <n v="0"/>
    <n v="0"/>
    <n v="0"/>
    <n v="0"/>
    <n v="0"/>
    <n v="0"/>
    <n v="0"/>
    <n v="0"/>
    <x v="0"/>
    <n v="8199177"/>
    <s v="20000     "/>
    <s v="MATERIALES Y SUMINISTROS"/>
    <x v="18"/>
    <n v="8199193"/>
    <s v="25000     "/>
    <s v="PRODUCTOS QUÍMICOS, FARMACÉUTICOS Y DE LABORATORIO"/>
    <x v="44"/>
    <n v="8199313"/>
    <s v="25400     "/>
    <s v="MATERIALES, ACCESORIOS Y SUMINISTROS MÉDICOS"/>
    <x v="49"/>
    <n v="8199693"/>
    <s v="25401     "/>
    <s v="MATERIALES, ACCESORIOS Y SUMINISTROS MÉDICOS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693"/>
    <s v="25401     "/>
    <s v="MATERIALES, ACCESORIOS Y SUMINISTROS MÉDICOS"/>
    <s v="25401-MATERIALES, ACCESORIOS Y SUMINISTROS MÉD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14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1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1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1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254011101"/>
    <n v="814"/>
    <x v="2"/>
    <n v="0"/>
    <n v="0"/>
    <n v="0"/>
    <n v="0"/>
    <n v="0"/>
    <n v="0"/>
    <n v="0"/>
    <n v="0"/>
    <x v="0"/>
    <n v="8199177"/>
    <s v="20000     "/>
    <s v="MATERIALES Y SUMINISTROS"/>
    <x v="18"/>
    <n v="8199193"/>
    <s v="25000     "/>
    <s v="PRODUCTOS QUÍMICOS, FARMACÉUTICOS Y DE LABORATORIO"/>
    <x v="44"/>
    <n v="8199313"/>
    <s v="25400     "/>
    <s v="MATERIALES, ACCESORIOS Y SUMINISTROS MÉDICOS"/>
    <x v="49"/>
    <n v="8199693"/>
    <s v="25401     "/>
    <s v="MATERIALES, ACCESORIOS Y SUMINISTROS MÉDICOS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693"/>
    <s v="25401     "/>
    <s v="MATERIALES, ACCESORIOS Y SUMINISTROS MÉDICOS"/>
    <s v="25401-MATERIALES, ACCESORIOS Y SUMINISTROS MÉD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14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1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1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1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254011101"/>
    <n v="814"/>
    <x v="3"/>
    <n v="0"/>
    <n v="32915"/>
    <n v="0"/>
    <n v="17371"/>
    <n v="17371"/>
    <n v="0"/>
    <n v="17371"/>
    <n v="17371"/>
    <x v="0"/>
    <n v="8199177"/>
    <s v="20000     "/>
    <s v="MATERIALES Y SUMINISTROS"/>
    <x v="18"/>
    <n v="8199193"/>
    <s v="25000     "/>
    <s v="PRODUCTOS QUÍMICOS, FARMACÉUTICOS Y DE LABORATORIO"/>
    <x v="44"/>
    <n v="8199313"/>
    <s v="25400     "/>
    <s v="MATERIALES, ACCESORIOS Y SUMINISTROS MÉDICOS"/>
    <x v="49"/>
    <n v="8199693"/>
    <s v="25401     "/>
    <s v="MATERIALES, ACCESORIOS Y SUMINISTROS MÉDICOS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693"/>
    <s v="25401     "/>
    <s v="MATERIALES, ACCESORIOS Y SUMINISTROS MÉDICOS"/>
    <s v="25401-MATERIALES, ACCESORIOS Y SUMINISTROS MÉD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14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1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1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1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254011101"/>
    <n v="814"/>
    <x v="4"/>
    <n v="0"/>
    <n v="0"/>
    <n v="0"/>
    <n v="0"/>
    <n v="0"/>
    <n v="0"/>
    <n v="0"/>
    <n v="0"/>
    <x v="0"/>
    <n v="8199177"/>
    <s v="20000     "/>
    <s v="MATERIALES Y SUMINISTROS"/>
    <x v="18"/>
    <n v="8199193"/>
    <s v="25000     "/>
    <s v="PRODUCTOS QUÍMICOS, FARMACÉUTICOS Y DE LABORATORIO"/>
    <x v="44"/>
    <n v="8199313"/>
    <s v="25400     "/>
    <s v="MATERIALES, ACCESORIOS Y SUMINISTROS MÉDICOS"/>
    <x v="49"/>
    <n v="8199693"/>
    <s v="25401     "/>
    <s v="MATERIALES, ACCESORIOS Y SUMINISTROS MÉDICOS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693"/>
    <s v="25401     "/>
    <s v="MATERIALES, ACCESORIOS Y SUMINISTROS MÉDICOS"/>
    <s v="25401-MATERIALES, ACCESORIOS Y SUMINISTROS MÉD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14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1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1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1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32915"/>
    <n v="0"/>
  </r>
  <r>
    <s v="0109004254011101"/>
    <n v="814"/>
    <x v="5"/>
    <n v="0"/>
    <n v="5789.4"/>
    <n v="0"/>
    <n v="0"/>
    <n v="0"/>
    <n v="0"/>
    <n v="0"/>
    <n v="0"/>
    <x v="0"/>
    <n v="8199177"/>
    <s v="20000     "/>
    <s v="MATERIALES Y SUMINISTROS"/>
    <x v="18"/>
    <n v="8199193"/>
    <s v="25000     "/>
    <s v="PRODUCTOS QUÍMICOS, FARMACÉUTICOS Y DE LABORATORIO"/>
    <x v="44"/>
    <n v="8199313"/>
    <s v="25400     "/>
    <s v="MATERIALES, ACCESORIOS Y SUMINISTROS MÉDICOS"/>
    <x v="49"/>
    <n v="8199693"/>
    <s v="25401     "/>
    <s v="MATERIALES, ACCESORIOS Y SUMINISTROS MÉDICOS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693"/>
    <s v="25401     "/>
    <s v="MATERIALES, ACCESORIOS Y SUMINISTROS MÉDICOS"/>
    <s v="25401-MATERIALES, ACCESORIOS Y SUMINISTROS MÉD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14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1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1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1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5000"/>
    <n v="0"/>
  </r>
  <r>
    <s v="0109004254011101"/>
    <n v="814"/>
    <x v="6"/>
    <n v="0"/>
    <n v="9480"/>
    <n v="0"/>
    <n v="13885.2"/>
    <n v="13885.2"/>
    <n v="0"/>
    <n v="13885.2"/>
    <n v="13885.2"/>
    <x v="0"/>
    <n v="8199177"/>
    <s v="20000     "/>
    <s v="MATERIALES Y SUMINISTROS"/>
    <x v="18"/>
    <n v="8199193"/>
    <s v="25000     "/>
    <s v="PRODUCTOS QUÍMICOS, FARMACÉUTICOS Y DE LABORATORIO"/>
    <x v="44"/>
    <n v="8199313"/>
    <s v="25400     "/>
    <s v="MATERIALES, ACCESORIOS Y SUMINISTROS MÉDICOS"/>
    <x v="49"/>
    <n v="8199693"/>
    <s v="25401     "/>
    <s v="MATERIALES, ACCESORIOS Y SUMINISTROS MÉDICOS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693"/>
    <s v="25401     "/>
    <s v="MATERIALES, ACCESORIOS Y SUMINISTROS MÉDICOS"/>
    <s v="25401-MATERIALES, ACCESORIOS Y SUMINISTROS MÉD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14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1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1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1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254011101"/>
    <n v="814"/>
    <x v="7"/>
    <n v="0"/>
    <n v="0"/>
    <n v="0"/>
    <n v="0"/>
    <n v="0"/>
    <n v="0"/>
    <n v="0"/>
    <n v="0"/>
    <x v="0"/>
    <n v="8199177"/>
    <s v="20000     "/>
    <s v="MATERIALES Y SUMINISTROS"/>
    <x v="18"/>
    <n v="8199193"/>
    <s v="25000     "/>
    <s v="PRODUCTOS QUÍMICOS, FARMACÉUTICOS Y DE LABORATORIO"/>
    <x v="44"/>
    <n v="8199313"/>
    <s v="25400     "/>
    <s v="MATERIALES, ACCESORIOS Y SUMINISTROS MÉDICOS"/>
    <x v="49"/>
    <n v="8199693"/>
    <s v="25401     "/>
    <s v="MATERIALES, ACCESORIOS Y SUMINISTROS MÉDICOS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693"/>
    <s v="25401     "/>
    <s v="MATERIALES, ACCESORIOS Y SUMINISTROS MÉDICOS"/>
    <s v="25401-MATERIALES, ACCESORIOS Y SUMINISTROS MÉD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14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1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1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1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9480"/>
    <n v="0"/>
  </r>
  <r>
    <s v="0109004254011101"/>
    <n v="814"/>
    <x v="8"/>
    <n v="0"/>
    <n v="0"/>
    <n v="0"/>
    <n v="0"/>
    <n v="0"/>
    <n v="0"/>
    <n v="0"/>
    <n v="0"/>
    <x v="0"/>
    <n v="8199177"/>
    <s v="20000     "/>
    <s v="MATERIALES Y SUMINISTROS"/>
    <x v="18"/>
    <n v="8199193"/>
    <s v="25000     "/>
    <s v="PRODUCTOS QUÍMICOS, FARMACÉUTICOS Y DE LABORATORIO"/>
    <x v="44"/>
    <n v="8199313"/>
    <s v="25400     "/>
    <s v="MATERIALES, ACCESORIOS Y SUMINISTROS MÉDICOS"/>
    <x v="49"/>
    <n v="8199693"/>
    <s v="25401     "/>
    <s v="MATERIALES, ACCESORIOS Y SUMINISTROS MÉDICOS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693"/>
    <s v="25401     "/>
    <s v="MATERIALES, ACCESORIOS Y SUMINISTROS MÉDICOS"/>
    <s v="25401-MATERIALES, ACCESORIOS Y SUMINISTROS MÉD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14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1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1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1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5000"/>
    <n v="0"/>
  </r>
  <r>
    <s v="0109004254011101"/>
    <n v="814"/>
    <x v="9"/>
    <n v="0"/>
    <n v="21665"/>
    <n v="0"/>
    <n v="24905.200000000001"/>
    <n v="24905.200000000001"/>
    <n v="0"/>
    <n v="24905.200000000001"/>
    <n v="24905.200000000001"/>
    <x v="0"/>
    <n v="8199177"/>
    <s v="20000     "/>
    <s v="MATERIALES Y SUMINISTROS"/>
    <x v="18"/>
    <n v="8199193"/>
    <s v="25000     "/>
    <s v="PRODUCTOS QUÍMICOS, FARMACÉUTICOS Y DE LABORATORIO"/>
    <x v="44"/>
    <n v="8199313"/>
    <s v="25400     "/>
    <s v="MATERIALES, ACCESORIOS Y SUMINISTROS MÉDICOS"/>
    <x v="49"/>
    <n v="8199693"/>
    <s v="25401     "/>
    <s v="MATERIALES, ACCESORIOS Y SUMINISTROS MÉDICOS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693"/>
    <s v="25401     "/>
    <s v="MATERIALES, ACCESORIOS Y SUMINISTROS MÉDICOS"/>
    <s v="25401-MATERIALES, ACCESORIOS Y SUMINISTROS MÉD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14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1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1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1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254011101"/>
    <n v="814"/>
    <x v="10"/>
    <n v="0"/>
    <n v="0"/>
    <n v="0"/>
    <n v="13688"/>
    <n v="13688"/>
    <n v="0"/>
    <n v="13688"/>
    <n v="13688"/>
    <x v="0"/>
    <n v="8199177"/>
    <s v="20000     "/>
    <s v="MATERIALES Y SUMINISTROS"/>
    <x v="18"/>
    <n v="8199193"/>
    <s v="25000     "/>
    <s v="PRODUCTOS QUÍMICOS, FARMACÉUTICOS Y DE LABORATORIO"/>
    <x v="44"/>
    <n v="8199313"/>
    <s v="25400     "/>
    <s v="MATERIALES, ACCESORIOS Y SUMINISTROS MÉDICOS"/>
    <x v="49"/>
    <n v="8199693"/>
    <s v="25401     "/>
    <s v="MATERIALES, ACCESORIOS Y SUMINISTROS MÉDICOS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693"/>
    <s v="25401     "/>
    <s v="MATERIALES, ACCESORIOS Y SUMINISTROS MÉDICOS"/>
    <s v="25401-MATERIALES, ACCESORIOS Y SUMINISTROS MÉD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14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1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1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1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1665"/>
    <n v="0"/>
  </r>
  <r>
    <s v="0109004254011101"/>
    <n v="814"/>
    <x v="11"/>
    <n v="0"/>
    <n v="0"/>
    <n v="0"/>
    <n v="0"/>
    <n v="0"/>
    <n v="0"/>
    <n v="0"/>
    <n v="0"/>
    <x v="0"/>
    <n v="8199177"/>
    <s v="20000     "/>
    <s v="MATERIALES Y SUMINISTROS"/>
    <x v="18"/>
    <n v="8199193"/>
    <s v="25000     "/>
    <s v="PRODUCTOS QUÍMICOS, FARMACÉUTICOS Y DE LABORATORIO"/>
    <x v="44"/>
    <n v="8199313"/>
    <s v="25400     "/>
    <s v="MATERIALES, ACCESORIOS Y SUMINISTROS MÉDICOS"/>
    <x v="49"/>
    <n v="8199693"/>
    <s v="25401     "/>
    <s v="MATERIALES, ACCESORIOS Y SUMINISTROS MÉDICOS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693"/>
    <s v="25401     "/>
    <s v="MATERIALES, ACCESORIOS Y SUMINISTROS MÉDICOS"/>
    <s v="25401-MATERIALES, ACCESORIOS Y SUMINISTROS MÉD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14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1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1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1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24210.6"/>
  </r>
  <r>
    <s v="0109004261021101"/>
    <n v="573"/>
    <x v="0"/>
    <n v="3000"/>
    <n v="0"/>
    <n v="0"/>
    <n v="0"/>
    <n v="0"/>
    <n v="0"/>
    <n v="0"/>
    <n v="0"/>
    <x v="0"/>
    <n v="8199177"/>
    <s v="20000     "/>
    <s v="MATERIALES Y SUMINISTROS"/>
    <x v="15"/>
    <n v="8199198"/>
    <s v="26000     "/>
    <s v="COMBUSTIBLES, LUBRICANTES Y ADITIVOS"/>
    <x v="34"/>
    <n v="8199316"/>
    <s v="26100     "/>
    <s v="COMBUSTIBLES, LUBRICANTES Y ADITIVOS"/>
    <x v="35"/>
    <n v="8199730"/>
    <s v="26102     "/>
    <s v="COMBUSTIBLES, LUBRICANTES Y ADITIVOS PARA VEHÍCULOS TERRESTRES , AÉREOS, MARÍTIMOS, LACUSTRES Y FLUVIALES DESTINADOS A SERVICIOS PÚBLICOS Y LA OPERACIÓN DE PROGRAMAS PÚBLICOS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730"/>
    <s v="26102     "/>
    <s v="COMBUSTIBLES, LUBRICANTES Y ADITIVOS PARA VEHÍCULOS TERRESTRES , AÉREOS, MARÍTIMOS, LACUSTRES Y FLUVIALES DESTINADOS A SERVICIOS PÚBLICOS Y LA OPERACIÓN DE PROGRAMAS PÚBLICOS"/>
    <s v="26102-COMBUSTIBLES, LUBRICANTES Y ADITIVOS PARA VEHÍCULOS TERRESTRES , AÉREOS, MARÍTIMOS, LACUSTRES Y FLUVIALES DESTINADOS A SERVICIOS PÚBLICOS Y LA OPERACIÓN DE PROGRAMAS PÚ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73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57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7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7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261021101"/>
    <n v="573"/>
    <x v="1"/>
    <n v="3000"/>
    <n v="0"/>
    <n v="0"/>
    <n v="6000"/>
    <n v="6000"/>
    <n v="0"/>
    <n v="6000"/>
    <n v="6000"/>
    <x v="0"/>
    <n v="8199177"/>
    <s v="20000     "/>
    <s v="MATERIALES Y SUMINISTROS"/>
    <x v="15"/>
    <n v="8199198"/>
    <s v="26000     "/>
    <s v="COMBUSTIBLES, LUBRICANTES Y ADITIVOS"/>
    <x v="34"/>
    <n v="8199316"/>
    <s v="26100     "/>
    <s v="COMBUSTIBLES, LUBRICANTES Y ADITIVOS"/>
    <x v="35"/>
    <n v="8199730"/>
    <s v="26102     "/>
    <s v="COMBUSTIBLES, LUBRICANTES Y ADITIVOS PARA VEHÍCULOS TERRESTRES , AÉREOS, MARÍTIMOS, LACUSTRES Y FLUVIALES DESTINADOS A SERVICIOS PÚBLICOS Y LA OPERACIÓN DE PROGRAMAS PÚBLICOS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730"/>
    <s v="26102     "/>
    <s v="COMBUSTIBLES, LUBRICANTES Y ADITIVOS PARA VEHÍCULOS TERRESTRES , AÉREOS, MARÍTIMOS, LACUSTRES Y FLUVIALES DESTINADOS A SERVICIOS PÚBLICOS Y LA OPERACIÓN DE PROGRAMAS PÚBLICOS"/>
    <s v="26102-COMBUSTIBLES, LUBRICANTES Y ADITIVOS PARA VEHÍCULOS TERRESTRES , AÉREOS, MARÍTIMOS, LACUSTRES Y FLUVIALES DESTINADOS A SERVICIOS PÚBLICOS Y LA OPERACIÓN DE PROGRAMAS PÚ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73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57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7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7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261021101"/>
    <n v="573"/>
    <x v="2"/>
    <n v="3000"/>
    <n v="0"/>
    <n v="0"/>
    <n v="3000"/>
    <n v="3000"/>
    <n v="0"/>
    <n v="3000"/>
    <n v="3000"/>
    <x v="0"/>
    <n v="8199177"/>
    <s v="20000     "/>
    <s v="MATERIALES Y SUMINISTROS"/>
    <x v="15"/>
    <n v="8199198"/>
    <s v="26000     "/>
    <s v="COMBUSTIBLES, LUBRICANTES Y ADITIVOS"/>
    <x v="34"/>
    <n v="8199316"/>
    <s v="26100     "/>
    <s v="COMBUSTIBLES, LUBRICANTES Y ADITIVOS"/>
    <x v="35"/>
    <n v="8199730"/>
    <s v="26102     "/>
    <s v="COMBUSTIBLES, LUBRICANTES Y ADITIVOS PARA VEHÍCULOS TERRESTRES , AÉREOS, MARÍTIMOS, LACUSTRES Y FLUVIALES DESTINADOS A SERVICIOS PÚBLICOS Y LA OPERACIÓN DE PROGRAMAS PÚBLICOS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730"/>
    <s v="26102     "/>
    <s v="COMBUSTIBLES, LUBRICANTES Y ADITIVOS PARA VEHÍCULOS TERRESTRES , AÉREOS, MARÍTIMOS, LACUSTRES Y FLUVIALES DESTINADOS A SERVICIOS PÚBLICOS Y LA OPERACIÓN DE PROGRAMAS PÚBLICOS"/>
    <s v="26102-COMBUSTIBLES, LUBRICANTES Y ADITIVOS PARA VEHÍCULOS TERRESTRES , AÉREOS, MARÍTIMOS, LACUSTRES Y FLUVIALES DESTINADOS A SERVICIOS PÚBLICOS Y LA OPERACIÓN DE PROGRAMAS PÚ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73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57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7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7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261021101"/>
    <n v="573"/>
    <x v="3"/>
    <n v="3000"/>
    <n v="0"/>
    <n v="0"/>
    <n v="3000"/>
    <n v="3000"/>
    <n v="0"/>
    <n v="3000"/>
    <n v="3000"/>
    <x v="0"/>
    <n v="8199177"/>
    <s v="20000     "/>
    <s v="MATERIALES Y SUMINISTROS"/>
    <x v="15"/>
    <n v="8199198"/>
    <s v="26000     "/>
    <s v="COMBUSTIBLES, LUBRICANTES Y ADITIVOS"/>
    <x v="34"/>
    <n v="8199316"/>
    <s v="26100     "/>
    <s v="COMBUSTIBLES, LUBRICANTES Y ADITIVOS"/>
    <x v="35"/>
    <n v="8199730"/>
    <s v="26102     "/>
    <s v="COMBUSTIBLES, LUBRICANTES Y ADITIVOS PARA VEHÍCULOS TERRESTRES , AÉREOS, MARÍTIMOS, LACUSTRES Y FLUVIALES DESTINADOS A SERVICIOS PÚBLICOS Y LA OPERACIÓN DE PROGRAMAS PÚBLICOS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730"/>
    <s v="26102     "/>
    <s v="COMBUSTIBLES, LUBRICANTES Y ADITIVOS PARA VEHÍCULOS TERRESTRES , AÉREOS, MARÍTIMOS, LACUSTRES Y FLUVIALES DESTINADOS A SERVICIOS PÚBLICOS Y LA OPERACIÓN DE PROGRAMAS PÚBLICOS"/>
    <s v="26102-COMBUSTIBLES, LUBRICANTES Y ADITIVOS PARA VEHÍCULOS TERRESTRES , AÉREOS, MARÍTIMOS, LACUSTRES Y FLUVIALES DESTINADOS A SERVICIOS PÚBLICOS Y LA OPERACIÓN DE PROGRAMAS PÚ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73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57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7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7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261021101"/>
    <n v="573"/>
    <x v="4"/>
    <n v="3000"/>
    <n v="0"/>
    <n v="0"/>
    <n v="3000"/>
    <n v="3000"/>
    <n v="0"/>
    <n v="3000"/>
    <n v="3000"/>
    <x v="0"/>
    <n v="8199177"/>
    <s v="20000     "/>
    <s v="MATERIALES Y SUMINISTROS"/>
    <x v="15"/>
    <n v="8199198"/>
    <s v="26000     "/>
    <s v="COMBUSTIBLES, LUBRICANTES Y ADITIVOS"/>
    <x v="34"/>
    <n v="8199316"/>
    <s v="26100     "/>
    <s v="COMBUSTIBLES, LUBRICANTES Y ADITIVOS"/>
    <x v="35"/>
    <n v="8199730"/>
    <s v="26102     "/>
    <s v="COMBUSTIBLES, LUBRICANTES Y ADITIVOS PARA VEHÍCULOS TERRESTRES , AÉREOS, MARÍTIMOS, LACUSTRES Y FLUVIALES DESTINADOS A SERVICIOS PÚBLICOS Y LA OPERACIÓN DE PROGRAMAS PÚBLICOS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730"/>
    <s v="26102     "/>
    <s v="COMBUSTIBLES, LUBRICANTES Y ADITIVOS PARA VEHÍCULOS TERRESTRES , AÉREOS, MARÍTIMOS, LACUSTRES Y FLUVIALES DESTINADOS A SERVICIOS PÚBLICOS Y LA OPERACIÓN DE PROGRAMAS PÚBLICOS"/>
    <s v="26102-COMBUSTIBLES, LUBRICANTES Y ADITIVOS PARA VEHÍCULOS TERRESTRES , AÉREOS, MARÍTIMOS, LACUSTRES Y FLUVIALES DESTINADOS A SERVICIOS PÚBLICOS Y LA OPERACIÓN DE PROGRAMAS PÚ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73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57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7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7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261021101"/>
    <n v="573"/>
    <x v="5"/>
    <n v="3000"/>
    <n v="0"/>
    <n v="0"/>
    <n v="3000"/>
    <n v="3000"/>
    <n v="0"/>
    <n v="3000"/>
    <n v="3000"/>
    <x v="0"/>
    <n v="8199177"/>
    <s v="20000     "/>
    <s v="MATERIALES Y SUMINISTROS"/>
    <x v="15"/>
    <n v="8199198"/>
    <s v="26000     "/>
    <s v="COMBUSTIBLES, LUBRICANTES Y ADITIVOS"/>
    <x v="34"/>
    <n v="8199316"/>
    <s v="26100     "/>
    <s v="COMBUSTIBLES, LUBRICANTES Y ADITIVOS"/>
    <x v="35"/>
    <n v="8199730"/>
    <s v="26102     "/>
    <s v="COMBUSTIBLES, LUBRICANTES Y ADITIVOS PARA VEHÍCULOS TERRESTRES , AÉREOS, MARÍTIMOS, LACUSTRES Y FLUVIALES DESTINADOS A SERVICIOS PÚBLICOS Y LA OPERACIÓN DE PROGRAMAS PÚBLICOS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730"/>
    <s v="26102     "/>
    <s v="COMBUSTIBLES, LUBRICANTES Y ADITIVOS PARA VEHÍCULOS TERRESTRES , AÉREOS, MARÍTIMOS, LACUSTRES Y FLUVIALES DESTINADOS A SERVICIOS PÚBLICOS Y LA OPERACIÓN DE PROGRAMAS PÚBLICOS"/>
    <s v="26102-COMBUSTIBLES, LUBRICANTES Y ADITIVOS PARA VEHÍCULOS TERRESTRES , AÉREOS, MARÍTIMOS, LACUSTRES Y FLUVIALES DESTINADOS A SERVICIOS PÚBLICOS Y LA OPERACIÓN DE PROGRAMAS PÚ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73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57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7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7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261021101"/>
    <n v="573"/>
    <x v="6"/>
    <n v="3000"/>
    <n v="0"/>
    <n v="0"/>
    <n v="3000"/>
    <n v="3000"/>
    <n v="0"/>
    <n v="3000"/>
    <n v="3000"/>
    <x v="0"/>
    <n v="8199177"/>
    <s v="20000     "/>
    <s v="MATERIALES Y SUMINISTROS"/>
    <x v="15"/>
    <n v="8199198"/>
    <s v="26000     "/>
    <s v="COMBUSTIBLES, LUBRICANTES Y ADITIVOS"/>
    <x v="34"/>
    <n v="8199316"/>
    <s v="26100     "/>
    <s v="COMBUSTIBLES, LUBRICANTES Y ADITIVOS"/>
    <x v="35"/>
    <n v="8199730"/>
    <s v="26102     "/>
    <s v="COMBUSTIBLES, LUBRICANTES Y ADITIVOS PARA VEHÍCULOS TERRESTRES , AÉREOS, MARÍTIMOS, LACUSTRES Y FLUVIALES DESTINADOS A SERVICIOS PÚBLICOS Y LA OPERACIÓN DE PROGRAMAS PÚBLICOS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730"/>
    <s v="26102     "/>
    <s v="COMBUSTIBLES, LUBRICANTES Y ADITIVOS PARA VEHÍCULOS TERRESTRES , AÉREOS, MARÍTIMOS, LACUSTRES Y FLUVIALES DESTINADOS A SERVICIOS PÚBLICOS Y LA OPERACIÓN DE PROGRAMAS PÚBLICOS"/>
    <s v="26102-COMBUSTIBLES, LUBRICANTES Y ADITIVOS PARA VEHÍCULOS TERRESTRES , AÉREOS, MARÍTIMOS, LACUSTRES Y FLUVIALES DESTINADOS A SERVICIOS PÚBLICOS Y LA OPERACIÓN DE PROGRAMAS PÚ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73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57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7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7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261021101"/>
    <n v="573"/>
    <x v="7"/>
    <n v="3000"/>
    <n v="0"/>
    <n v="0"/>
    <n v="3000"/>
    <n v="3000"/>
    <n v="0"/>
    <n v="3000"/>
    <n v="3000"/>
    <x v="0"/>
    <n v="8199177"/>
    <s v="20000     "/>
    <s v="MATERIALES Y SUMINISTROS"/>
    <x v="15"/>
    <n v="8199198"/>
    <s v="26000     "/>
    <s v="COMBUSTIBLES, LUBRICANTES Y ADITIVOS"/>
    <x v="34"/>
    <n v="8199316"/>
    <s v="26100     "/>
    <s v="COMBUSTIBLES, LUBRICANTES Y ADITIVOS"/>
    <x v="35"/>
    <n v="8199730"/>
    <s v="26102     "/>
    <s v="COMBUSTIBLES, LUBRICANTES Y ADITIVOS PARA VEHÍCULOS TERRESTRES , AÉREOS, MARÍTIMOS, LACUSTRES Y FLUVIALES DESTINADOS A SERVICIOS PÚBLICOS Y LA OPERACIÓN DE PROGRAMAS PÚBLICOS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730"/>
    <s v="26102     "/>
    <s v="COMBUSTIBLES, LUBRICANTES Y ADITIVOS PARA VEHÍCULOS TERRESTRES , AÉREOS, MARÍTIMOS, LACUSTRES Y FLUVIALES DESTINADOS A SERVICIOS PÚBLICOS Y LA OPERACIÓN DE PROGRAMAS PÚBLICOS"/>
    <s v="26102-COMBUSTIBLES, LUBRICANTES Y ADITIVOS PARA VEHÍCULOS TERRESTRES , AÉREOS, MARÍTIMOS, LACUSTRES Y FLUVIALES DESTINADOS A SERVICIOS PÚBLICOS Y LA OPERACIÓN DE PROGRAMAS PÚ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73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57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7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7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261021101"/>
    <n v="573"/>
    <x v="8"/>
    <n v="3000"/>
    <n v="0"/>
    <n v="0"/>
    <n v="3000"/>
    <n v="3000"/>
    <n v="0"/>
    <n v="3000"/>
    <n v="3000"/>
    <x v="0"/>
    <n v="8199177"/>
    <s v="20000     "/>
    <s v="MATERIALES Y SUMINISTROS"/>
    <x v="15"/>
    <n v="8199198"/>
    <s v="26000     "/>
    <s v="COMBUSTIBLES, LUBRICANTES Y ADITIVOS"/>
    <x v="34"/>
    <n v="8199316"/>
    <s v="26100     "/>
    <s v="COMBUSTIBLES, LUBRICANTES Y ADITIVOS"/>
    <x v="35"/>
    <n v="8199730"/>
    <s v="26102     "/>
    <s v="COMBUSTIBLES, LUBRICANTES Y ADITIVOS PARA VEHÍCULOS TERRESTRES , AÉREOS, MARÍTIMOS, LACUSTRES Y FLUVIALES DESTINADOS A SERVICIOS PÚBLICOS Y LA OPERACIÓN DE PROGRAMAS PÚBLICOS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730"/>
    <s v="26102     "/>
    <s v="COMBUSTIBLES, LUBRICANTES Y ADITIVOS PARA VEHÍCULOS TERRESTRES , AÉREOS, MARÍTIMOS, LACUSTRES Y FLUVIALES DESTINADOS A SERVICIOS PÚBLICOS Y LA OPERACIÓN DE PROGRAMAS PÚBLICOS"/>
    <s v="26102-COMBUSTIBLES, LUBRICANTES Y ADITIVOS PARA VEHÍCULOS TERRESTRES , AÉREOS, MARÍTIMOS, LACUSTRES Y FLUVIALES DESTINADOS A SERVICIOS PÚBLICOS Y LA OPERACIÓN DE PROGRAMAS PÚ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73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57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7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7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261021101"/>
    <n v="573"/>
    <x v="9"/>
    <n v="3000"/>
    <n v="0"/>
    <n v="0"/>
    <n v="3000"/>
    <n v="3000"/>
    <n v="0"/>
    <n v="3000"/>
    <n v="3000"/>
    <x v="0"/>
    <n v="8199177"/>
    <s v="20000     "/>
    <s v="MATERIALES Y SUMINISTROS"/>
    <x v="15"/>
    <n v="8199198"/>
    <s v="26000     "/>
    <s v="COMBUSTIBLES, LUBRICANTES Y ADITIVOS"/>
    <x v="34"/>
    <n v="8199316"/>
    <s v="26100     "/>
    <s v="COMBUSTIBLES, LUBRICANTES Y ADITIVOS"/>
    <x v="35"/>
    <n v="8199730"/>
    <s v="26102     "/>
    <s v="COMBUSTIBLES, LUBRICANTES Y ADITIVOS PARA VEHÍCULOS TERRESTRES , AÉREOS, MARÍTIMOS, LACUSTRES Y FLUVIALES DESTINADOS A SERVICIOS PÚBLICOS Y LA OPERACIÓN DE PROGRAMAS PÚBLICOS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730"/>
    <s v="26102     "/>
    <s v="COMBUSTIBLES, LUBRICANTES Y ADITIVOS PARA VEHÍCULOS TERRESTRES , AÉREOS, MARÍTIMOS, LACUSTRES Y FLUVIALES DESTINADOS A SERVICIOS PÚBLICOS Y LA OPERACIÓN DE PROGRAMAS PÚBLICOS"/>
    <s v="26102-COMBUSTIBLES, LUBRICANTES Y ADITIVOS PARA VEHÍCULOS TERRESTRES , AÉREOS, MARÍTIMOS, LACUSTRES Y FLUVIALES DESTINADOS A SERVICIOS PÚBLICOS Y LA OPERACIÓN DE PROGRAMAS PÚ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73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57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7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7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261021101"/>
    <n v="573"/>
    <x v="10"/>
    <n v="3000"/>
    <n v="0"/>
    <n v="0"/>
    <n v="3000"/>
    <n v="3000"/>
    <n v="0"/>
    <n v="3000"/>
    <n v="3000"/>
    <x v="0"/>
    <n v="8199177"/>
    <s v="20000     "/>
    <s v="MATERIALES Y SUMINISTROS"/>
    <x v="15"/>
    <n v="8199198"/>
    <s v="26000     "/>
    <s v="COMBUSTIBLES, LUBRICANTES Y ADITIVOS"/>
    <x v="34"/>
    <n v="8199316"/>
    <s v="26100     "/>
    <s v="COMBUSTIBLES, LUBRICANTES Y ADITIVOS"/>
    <x v="35"/>
    <n v="8199730"/>
    <s v="26102     "/>
    <s v="COMBUSTIBLES, LUBRICANTES Y ADITIVOS PARA VEHÍCULOS TERRESTRES , AÉREOS, MARÍTIMOS, LACUSTRES Y FLUVIALES DESTINADOS A SERVICIOS PÚBLICOS Y LA OPERACIÓN DE PROGRAMAS PÚBLICOS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730"/>
    <s v="26102     "/>
    <s v="COMBUSTIBLES, LUBRICANTES Y ADITIVOS PARA VEHÍCULOS TERRESTRES , AÉREOS, MARÍTIMOS, LACUSTRES Y FLUVIALES DESTINADOS A SERVICIOS PÚBLICOS Y LA OPERACIÓN DE PROGRAMAS PÚBLICOS"/>
    <s v="26102-COMBUSTIBLES, LUBRICANTES Y ADITIVOS PARA VEHÍCULOS TERRESTRES , AÉREOS, MARÍTIMOS, LACUSTRES Y FLUVIALES DESTINADOS A SERVICIOS PÚBLICOS Y LA OPERACIÓN DE PROGRAMAS PÚ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73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57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7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7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261021101"/>
    <n v="573"/>
    <x v="11"/>
    <n v="3000"/>
    <n v="-2268"/>
    <n v="0"/>
    <n v="0"/>
    <n v="0"/>
    <n v="0"/>
    <n v="0"/>
    <n v="0"/>
    <x v="0"/>
    <n v="8199177"/>
    <s v="20000     "/>
    <s v="MATERIALES Y SUMINISTROS"/>
    <x v="15"/>
    <n v="8199198"/>
    <s v="26000     "/>
    <s v="COMBUSTIBLES, LUBRICANTES Y ADITIVOS"/>
    <x v="34"/>
    <n v="8199316"/>
    <s v="26100     "/>
    <s v="COMBUSTIBLES, LUBRICANTES Y ADITIVOS"/>
    <x v="35"/>
    <n v="8199730"/>
    <s v="26102     "/>
    <s v="COMBUSTIBLES, LUBRICANTES Y ADITIVOS PARA VEHÍCULOS TERRESTRES , AÉREOS, MARÍTIMOS, LACUSTRES Y FLUVIALES DESTINADOS A SERVICIOS PÚBLICOS Y LA OPERACIÓN DE PROGRAMAS PÚBLICOS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730"/>
    <s v="26102     "/>
    <s v="COMBUSTIBLES, LUBRICANTES Y ADITIVOS PARA VEHÍCULOS TERRESTRES , AÉREOS, MARÍTIMOS, LACUSTRES Y FLUVIALES DESTINADOS A SERVICIOS PÚBLICOS Y LA OPERACIÓN DE PROGRAMAS PÚBLICOS"/>
    <s v="26102-COMBUSTIBLES, LUBRICANTES Y ADITIVOS PARA VEHÍCULOS TERRESTRES , AÉREOS, MARÍTIMOS, LACUSTRES Y FLUVIALES DESTINADOS A SERVICIOS PÚBLICOS Y LA OPERACIÓN DE PROGRAMAS PÚ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73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57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7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7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2268"/>
  </r>
  <r>
    <s v="0109004273011101"/>
    <n v="888"/>
    <x v="0"/>
    <n v="0"/>
    <n v="0"/>
    <n v="0"/>
    <n v="0"/>
    <n v="0"/>
    <n v="0"/>
    <n v="0"/>
    <n v="0"/>
    <x v="0"/>
    <n v="8199177"/>
    <s v="20000     "/>
    <s v="MATERIALES Y SUMINISTROS"/>
    <x v="5"/>
    <n v="8199199"/>
    <s v="27000     "/>
    <s v="VESTUARIO, BLANCOS, PRENDAS DE PROTECCIÓN Y ARTÍCULOS DEPORTIVOS"/>
    <x v="10"/>
    <n v="8199320"/>
    <s v="27300     "/>
    <s v="ARTÍCULOS DEPORTIVOS"/>
    <x v="10"/>
    <n v="8199740"/>
    <s v="27301     "/>
    <s v="ARTICULOS DEPORTIVOS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740"/>
    <s v="27301     "/>
    <s v="ARTICULOS DEPORTIVOS"/>
    <s v="27301-ARTICULOS DEPORTIV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88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8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8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8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273011101"/>
    <n v="888"/>
    <x v="1"/>
    <n v="0"/>
    <n v="0"/>
    <n v="0"/>
    <n v="0"/>
    <n v="0"/>
    <n v="0"/>
    <n v="0"/>
    <n v="0"/>
    <x v="0"/>
    <n v="8199177"/>
    <s v="20000     "/>
    <s v="MATERIALES Y SUMINISTROS"/>
    <x v="5"/>
    <n v="8199199"/>
    <s v="27000     "/>
    <s v="VESTUARIO, BLANCOS, PRENDAS DE PROTECCIÓN Y ARTÍCULOS DEPORTIVOS"/>
    <x v="10"/>
    <n v="8199320"/>
    <s v="27300     "/>
    <s v="ARTÍCULOS DEPORTIVOS"/>
    <x v="10"/>
    <n v="8199740"/>
    <s v="27301     "/>
    <s v="ARTICULOS DEPORTIVOS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740"/>
    <s v="27301     "/>
    <s v="ARTICULOS DEPORTIVOS"/>
    <s v="27301-ARTICULOS DEPORTIV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88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8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8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8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273011101"/>
    <n v="888"/>
    <x v="2"/>
    <n v="0"/>
    <n v="0"/>
    <n v="0"/>
    <n v="0"/>
    <n v="0"/>
    <n v="0"/>
    <n v="0"/>
    <n v="0"/>
    <x v="0"/>
    <n v="8199177"/>
    <s v="20000     "/>
    <s v="MATERIALES Y SUMINISTROS"/>
    <x v="5"/>
    <n v="8199199"/>
    <s v="27000     "/>
    <s v="VESTUARIO, BLANCOS, PRENDAS DE PROTECCIÓN Y ARTÍCULOS DEPORTIVOS"/>
    <x v="10"/>
    <n v="8199320"/>
    <s v="27300     "/>
    <s v="ARTÍCULOS DEPORTIVOS"/>
    <x v="10"/>
    <n v="8199740"/>
    <s v="27301     "/>
    <s v="ARTICULOS DEPORTIVOS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740"/>
    <s v="27301     "/>
    <s v="ARTICULOS DEPORTIVOS"/>
    <s v="27301-ARTICULOS DEPORTIV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88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8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8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8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273011101"/>
    <n v="888"/>
    <x v="3"/>
    <n v="0"/>
    <n v="0"/>
    <n v="0"/>
    <n v="0"/>
    <n v="0"/>
    <n v="0"/>
    <n v="0"/>
    <n v="0"/>
    <x v="0"/>
    <n v="8199177"/>
    <s v="20000     "/>
    <s v="MATERIALES Y SUMINISTROS"/>
    <x v="5"/>
    <n v="8199199"/>
    <s v="27000     "/>
    <s v="VESTUARIO, BLANCOS, PRENDAS DE PROTECCIÓN Y ARTÍCULOS DEPORTIVOS"/>
    <x v="10"/>
    <n v="8199320"/>
    <s v="27300     "/>
    <s v="ARTÍCULOS DEPORTIVOS"/>
    <x v="10"/>
    <n v="8199740"/>
    <s v="27301     "/>
    <s v="ARTICULOS DEPORTIVOS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740"/>
    <s v="27301     "/>
    <s v="ARTICULOS DEPORTIVOS"/>
    <s v="27301-ARTICULOS DEPORTIV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88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8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8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8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273011101"/>
    <n v="888"/>
    <x v="4"/>
    <n v="0"/>
    <n v="0"/>
    <n v="0"/>
    <n v="0"/>
    <n v="0"/>
    <n v="0"/>
    <n v="0"/>
    <n v="0"/>
    <x v="0"/>
    <n v="8199177"/>
    <s v="20000     "/>
    <s v="MATERIALES Y SUMINISTROS"/>
    <x v="5"/>
    <n v="8199199"/>
    <s v="27000     "/>
    <s v="VESTUARIO, BLANCOS, PRENDAS DE PROTECCIÓN Y ARTÍCULOS DEPORTIVOS"/>
    <x v="10"/>
    <n v="8199320"/>
    <s v="27300     "/>
    <s v="ARTÍCULOS DEPORTIVOS"/>
    <x v="10"/>
    <n v="8199740"/>
    <s v="27301     "/>
    <s v="ARTICULOS DEPORTIVOS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740"/>
    <s v="27301     "/>
    <s v="ARTICULOS DEPORTIVOS"/>
    <s v="27301-ARTICULOS DEPORTIV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88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8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8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8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273011101"/>
    <n v="888"/>
    <x v="5"/>
    <n v="0"/>
    <n v="0"/>
    <n v="0"/>
    <n v="0"/>
    <n v="0"/>
    <n v="0"/>
    <n v="0"/>
    <n v="0"/>
    <x v="0"/>
    <n v="8199177"/>
    <s v="20000     "/>
    <s v="MATERIALES Y SUMINISTROS"/>
    <x v="5"/>
    <n v="8199199"/>
    <s v="27000     "/>
    <s v="VESTUARIO, BLANCOS, PRENDAS DE PROTECCIÓN Y ARTÍCULOS DEPORTIVOS"/>
    <x v="10"/>
    <n v="8199320"/>
    <s v="27300     "/>
    <s v="ARTÍCULOS DEPORTIVOS"/>
    <x v="10"/>
    <n v="8199740"/>
    <s v="27301     "/>
    <s v="ARTICULOS DEPORTIVOS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740"/>
    <s v="27301     "/>
    <s v="ARTICULOS DEPORTIVOS"/>
    <s v="27301-ARTICULOS DEPORTIV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88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8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8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8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273011101"/>
    <n v="888"/>
    <x v="6"/>
    <n v="0"/>
    <n v="1680"/>
    <n v="0"/>
    <n v="1680"/>
    <n v="1680"/>
    <n v="0"/>
    <n v="1680"/>
    <n v="1680"/>
    <x v="0"/>
    <n v="8199177"/>
    <s v="20000     "/>
    <s v="MATERIALES Y SUMINISTROS"/>
    <x v="5"/>
    <n v="8199199"/>
    <s v="27000     "/>
    <s v="VESTUARIO, BLANCOS, PRENDAS DE PROTECCIÓN Y ARTÍCULOS DEPORTIVOS"/>
    <x v="10"/>
    <n v="8199320"/>
    <s v="27300     "/>
    <s v="ARTÍCULOS DEPORTIVOS"/>
    <x v="10"/>
    <n v="8199740"/>
    <s v="27301     "/>
    <s v="ARTICULOS DEPORTIVOS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740"/>
    <s v="27301     "/>
    <s v="ARTICULOS DEPORTIVOS"/>
    <s v="27301-ARTICULOS DEPORTIV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88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8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8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8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273011101"/>
    <n v="888"/>
    <x v="7"/>
    <n v="0"/>
    <n v="10650"/>
    <n v="0"/>
    <n v="10650"/>
    <n v="10650"/>
    <n v="0"/>
    <n v="10650"/>
    <n v="10650"/>
    <x v="0"/>
    <n v="8199177"/>
    <s v="20000     "/>
    <s v="MATERIALES Y SUMINISTROS"/>
    <x v="5"/>
    <n v="8199199"/>
    <s v="27000     "/>
    <s v="VESTUARIO, BLANCOS, PRENDAS DE PROTECCIÓN Y ARTÍCULOS DEPORTIVOS"/>
    <x v="10"/>
    <n v="8199320"/>
    <s v="27300     "/>
    <s v="ARTÍCULOS DEPORTIVOS"/>
    <x v="10"/>
    <n v="8199740"/>
    <s v="27301     "/>
    <s v="ARTICULOS DEPORTIVOS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740"/>
    <s v="27301     "/>
    <s v="ARTICULOS DEPORTIVOS"/>
    <s v="27301-ARTICULOS DEPORTIV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88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8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8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8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2330"/>
    <n v="0"/>
  </r>
  <r>
    <s v="0109004273011101"/>
    <n v="888"/>
    <x v="8"/>
    <n v="0"/>
    <n v="0"/>
    <n v="0"/>
    <n v="0"/>
    <n v="0"/>
    <n v="0"/>
    <n v="0"/>
    <n v="0"/>
    <x v="0"/>
    <n v="8199177"/>
    <s v="20000     "/>
    <s v="MATERIALES Y SUMINISTROS"/>
    <x v="5"/>
    <n v="8199199"/>
    <s v="27000     "/>
    <s v="VESTUARIO, BLANCOS, PRENDAS DE PROTECCIÓN Y ARTÍCULOS DEPORTIVOS"/>
    <x v="10"/>
    <n v="8199320"/>
    <s v="27300     "/>
    <s v="ARTÍCULOS DEPORTIVOS"/>
    <x v="10"/>
    <n v="8199740"/>
    <s v="27301     "/>
    <s v="ARTICULOS DEPORTIVOS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740"/>
    <s v="27301     "/>
    <s v="ARTICULOS DEPORTIVOS"/>
    <s v="27301-ARTICULOS DEPORTIV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88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8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8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8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273011101"/>
    <n v="888"/>
    <x v="9"/>
    <n v="0"/>
    <n v="0"/>
    <n v="0"/>
    <n v="0"/>
    <n v="0"/>
    <n v="0"/>
    <n v="0"/>
    <n v="0"/>
    <x v="0"/>
    <n v="8199177"/>
    <s v="20000     "/>
    <s v="MATERIALES Y SUMINISTROS"/>
    <x v="5"/>
    <n v="8199199"/>
    <s v="27000     "/>
    <s v="VESTUARIO, BLANCOS, PRENDAS DE PROTECCIÓN Y ARTÍCULOS DEPORTIVOS"/>
    <x v="10"/>
    <n v="8199320"/>
    <s v="27300     "/>
    <s v="ARTÍCULOS DEPORTIVOS"/>
    <x v="10"/>
    <n v="8199740"/>
    <s v="27301     "/>
    <s v="ARTICULOS DEPORTIVOS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740"/>
    <s v="27301     "/>
    <s v="ARTICULOS DEPORTIVOS"/>
    <s v="27301-ARTICULOS DEPORTIV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88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8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8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8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273011101"/>
    <n v="888"/>
    <x v="10"/>
    <n v="0"/>
    <n v="0"/>
    <n v="0"/>
    <n v="0"/>
    <n v="0"/>
    <n v="0"/>
    <n v="0"/>
    <n v="0"/>
    <x v="0"/>
    <n v="8199177"/>
    <s v="20000     "/>
    <s v="MATERIALES Y SUMINISTROS"/>
    <x v="5"/>
    <n v="8199199"/>
    <s v="27000     "/>
    <s v="VESTUARIO, BLANCOS, PRENDAS DE PROTECCIÓN Y ARTÍCULOS DEPORTIVOS"/>
    <x v="10"/>
    <n v="8199320"/>
    <s v="27300     "/>
    <s v="ARTÍCULOS DEPORTIVOS"/>
    <x v="10"/>
    <n v="8199740"/>
    <s v="27301     "/>
    <s v="ARTICULOS DEPORTIVOS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740"/>
    <s v="27301     "/>
    <s v="ARTICULOS DEPORTIVOS"/>
    <s v="27301-ARTICULOS DEPORTIV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88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8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8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8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273011101"/>
    <n v="888"/>
    <x v="11"/>
    <n v="0"/>
    <n v="0"/>
    <n v="0"/>
    <n v="0"/>
    <n v="0"/>
    <n v="0"/>
    <n v="0"/>
    <n v="0"/>
    <x v="0"/>
    <n v="8199177"/>
    <s v="20000     "/>
    <s v="MATERIALES Y SUMINISTROS"/>
    <x v="5"/>
    <n v="8199199"/>
    <s v="27000     "/>
    <s v="VESTUARIO, BLANCOS, PRENDAS DE PROTECCIÓN Y ARTÍCULOS DEPORTIVOS"/>
    <x v="10"/>
    <n v="8199320"/>
    <s v="27300     "/>
    <s v="ARTÍCULOS DEPORTIVOS"/>
    <x v="10"/>
    <n v="8199740"/>
    <s v="27301     "/>
    <s v="ARTICULOS DEPORTIVOS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740"/>
    <s v="27301     "/>
    <s v="ARTICULOS DEPORTIVOS"/>
    <s v="27301-ARTICULOS DEPORTIV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88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8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8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8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291011101"/>
    <n v="738"/>
    <x v="0"/>
    <n v="0"/>
    <n v="2103.4699999999998"/>
    <n v="0"/>
    <n v="2103.14"/>
    <n v="2103.14"/>
    <n v="0"/>
    <n v="2103.14"/>
    <n v="2103.14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746"/>
    <s v="29101     "/>
    <s v="HERRAMIENTAS MENORES"/>
    <s v="29101-HERRAMIENTAS MENOR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38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73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3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3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291011101"/>
    <n v="738"/>
    <x v="1"/>
    <n v="0"/>
    <n v="3242.77"/>
    <n v="0"/>
    <n v="3242.77"/>
    <n v="3242.77"/>
    <n v="0"/>
    <n v="3242.77"/>
    <n v="3242.77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746"/>
    <s v="29101     "/>
    <s v="HERRAMIENTAS MENORES"/>
    <s v="29101-HERRAMIENTAS MENOR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38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73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3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3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291011101"/>
    <n v="738"/>
    <x v="2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746"/>
    <s v="29101     "/>
    <s v="HERRAMIENTAS MENORES"/>
    <s v="29101-HERRAMIENTAS MENOR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38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73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3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3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5346.24"/>
    <n v="0"/>
  </r>
  <r>
    <s v="0109004291011101"/>
    <n v="738"/>
    <x v="3"/>
    <n v="0"/>
    <n v="185.63"/>
    <n v="0"/>
    <n v="185.63"/>
    <n v="185.63"/>
    <n v="0"/>
    <n v="185.63"/>
    <n v="185.63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746"/>
    <s v="29101     "/>
    <s v="HERRAMIENTAS MENORES"/>
    <s v="29101-HERRAMIENTAS MENOR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38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73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3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3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291011101"/>
    <n v="738"/>
    <x v="4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746"/>
    <s v="29101     "/>
    <s v="HERRAMIENTAS MENORES"/>
    <s v="29101-HERRAMIENTAS MENOR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38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73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3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3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85.63"/>
    <n v="0"/>
  </r>
  <r>
    <s v="0109004291011101"/>
    <n v="738"/>
    <x v="5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746"/>
    <s v="29101     "/>
    <s v="HERRAMIENTAS MENORES"/>
    <s v="29101-HERRAMIENTAS MENOR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38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73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3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3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291011101"/>
    <n v="738"/>
    <x v="6"/>
    <n v="0"/>
    <n v="3600"/>
    <n v="0"/>
    <n v="1716.8"/>
    <n v="1716.8"/>
    <n v="0"/>
    <n v="1716.8"/>
    <n v="1716.8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746"/>
    <s v="29101     "/>
    <s v="HERRAMIENTAS MENORES"/>
    <s v="29101-HERRAMIENTAS MENOR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38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73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3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3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291011101"/>
    <n v="738"/>
    <x v="7"/>
    <n v="0"/>
    <n v="562"/>
    <n v="0"/>
    <n v="2369.39"/>
    <n v="2369.39"/>
    <n v="0"/>
    <n v="2369.39"/>
    <n v="2369.39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746"/>
    <s v="29101     "/>
    <s v="HERRAMIENTAS MENORES"/>
    <s v="29101-HERRAMIENTAS MENOR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38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73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3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3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3600"/>
    <n v="0"/>
  </r>
  <r>
    <s v="0109004291011101"/>
    <n v="738"/>
    <x v="8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746"/>
    <s v="29101     "/>
    <s v="HERRAMIENTAS MENORES"/>
    <s v="29101-HERRAMIENTAS MENOR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38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73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3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3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562"/>
    <n v="0"/>
  </r>
  <r>
    <s v="0109004291011101"/>
    <n v="738"/>
    <x v="9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746"/>
    <s v="29101     "/>
    <s v="HERRAMIENTAS MENORES"/>
    <s v="29101-HERRAMIENTAS MENOR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38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73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3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3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291011101"/>
    <n v="738"/>
    <x v="10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746"/>
    <s v="29101     "/>
    <s v="HERRAMIENTAS MENORES"/>
    <s v="29101-HERRAMIENTAS MENOR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38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73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3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3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291011101"/>
    <n v="738"/>
    <x v="11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746"/>
    <s v="29101     "/>
    <s v="HERRAMIENTAS MENORES"/>
    <s v="29101-HERRAMIENTAS MENOR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38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73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3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3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311011101"/>
    <n v="717"/>
    <x v="0"/>
    <n v="0"/>
    <n v="8000"/>
    <n v="0"/>
    <n v="4075"/>
    <n v="4075"/>
    <n v="0"/>
    <n v="4075"/>
    <n v="4075"/>
    <x v="1"/>
    <n v="8199178"/>
    <s v="30000     "/>
    <s v="SERVICIOS GENERALES"/>
    <x v="9"/>
    <n v="8199202"/>
    <s v="31000     "/>
    <s v="SERVICIOS BASICOS"/>
    <x v="18"/>
    <n v="8199335"/>
    <s v="31100     "/>
    <s v="ENERGÍA ELÉCTRICA"/>
    <x v="18"/>
    <n v="8199754"/>
    <s v="31101     "/>
    <s v="ENERGIA ELECTRICA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754"/>
    <s v="31101     "/>
    <s v="ENERGIA ELECTRICA"/>
    <s v="31101-ENERGIA ELECTRIC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17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71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1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1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311011101"/>
    <n v="717"/>
    <x v="1"/>
    <n v="0"/>
    <n v="3000"/>
    <n v="0"/>
    <n v="0"/>
    <n v="0"/>
    <n v="0"/>
    <n v="0"/>
    <n v="0"/>
    <x v="1"/>
    <n v="8199178"/>
    <s v="30000     "/>
    <s v="SERVICIOS GENERALES"/>
    <x v="9"/>
    <n v="8199202"/>
    <s v="31000     "/>
    <s v="SERVICIOS BASICOS"/>
    <x v="18"/>
    <n v="8199335"/>
    <s v="31100     "/>
    <s v="ENERGÍA ELÉCTRICA"/>
    <x v="18"/>
    <n v="8199754"/>
    <s v="31101     "/>
    <s v="ENERGIA ELECTRICA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754"/>
    <s v="31101     "/>
    <s v="ENERGIA ELECTRICA"/>
    <s v="31101-ENERGIA ELECTRIC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17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71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1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1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311011101"/>
    <n v="717"/>
    <x v="2"/>
    <n v="0"/>
    <n v="5000"/>
    <n v="0"/>
    <n v="6810"/>
    <n v="6810"/>
    <n v="0"/>
    <n v="6810"/>
    <n v="6810"/>
    <x v="1"/>
    <n v="8199178"/>
    <s v="30000     "/>
    <s v="SERVICIOS GENERALES"/>
    <x v="9"/>
    <n v="8199202"/>
    <s v="31000     "/>
    <s v="SERVICIOS BASICOS"/>
    <x v="18"/>
    <n v="8199335"/>
    <s v="31100     "/>
    <s v="ENERGÍA ELÉCTRICA"/>
    <x v="18"/>
    <n v="8199754"/>
    <s v="31101     "/>
    <s v="ENERGIA ELECTRICA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754"/>
    <s v="31101     "/>
    <s v="ENERGIA ELECTRICA"/>
    <s v="31101-ENERGIA ELECTRIC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17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71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1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1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1000"/>
    <n v="0"/>
  </r>
  <r>
    <s v="0109004311011101"/>
    <n v="717"/>
    <x v="3"/>
    <n v="0"/>
    <n v="0"/>
    <n v="0"/>
    <n v="0"/>
    <n v="0"/>
    <n v="0"/>
    <n v="0"/>
    <n v="0"/>
    <x v="1"/>
    <n v="8199178"/>
    <s v="30000     "/>
    <s v="SERVICIOS GENERALES"/>
    <x v="9"/>
    <n v="8199202"/>
    <s v="31000     "/>
    <s v="SERVICIOS BASICOS"/>
    <x v="18"/>
    <n v="8199335"/>
    <s v="31100     "/>
    <s v="ENERGÍA ELÉCTRICA"/>
    <x v="18"/>
    <n v="8199754"/>
    <s v="31101     "/>
    <s v="ENERGIA ELECTRICA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754"/>
    <s v="31101     "/>
    <s v="ENERGIA ELECTRICA"/>
    <s v="31101-ENERGIA ELECTRIC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17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71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1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1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5000"/>
    <n v="0"/>
  </r>
  <r>
    <s v="0109004311011101"/>
    <n v="717"/>
    <x v="4"/>
    <n v="0"/>
    <n v="0"/>
    <n v="0"/>
    <n v="4607"/>
    <n v="4607"/>
    <n v="0"/>
    <n v="4607"/>
    <n v="4607"/>
    <x v="1"/>
    <n v="8199178"/>
    <s v="30000     "/>
    <s v="SERVICIOS GENERALES"/>
    <x v="9"/>
    <n v="8199202"/>
    <s v="31000     "/>
    <s v="SERVICIOS BASICOS"/>
    <x v="18"/>
    <n v="8199335"/>
    <s v="31100     "/>
    <s v="ENERGÍA ELÉCTRICA"/>
    <x v="18"/>
    <n v="8199754"/>
    <s v="31101     "/>
    <s v="ENERGIA ELECTRICA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754"/>
    <s v="31101     "/>
    <s v="ENERGIA ELECTRICA"/>
    <s v="31101-ENERGIA ELECTRIC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17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71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1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1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311011101"/>
    <n v="717"/>
    <x v="5"/>
    <n v="0"/>
    <n v="0"/>
    <n v="0"/>
    <n v="0"/>
    <n v="0"/>
    <n v="0"/>
    <n v="0"/>
    <n v="0"/>
    <x v="1"/>
    <n v="8199178"/>
    <s v="30000     "/>
    <s v="SERVICIOS GENERALES"/>
    <x v="9"/>
    <n v="8199202"/>
    <s v="31000     "/>
    <s v="SERVICIOS BASICOS"/>
    <x v="18"/>
    <n v="8199335"/>
    <s v="31100     "/>
    <s v="ENERGÍA ELÉCTRICA"/>
    <x v="18"/>
    <n v="8199754"/>
    <s v="31101     "/>
    <s v="ENERGIA ELECTRICA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754"/>
    <s v="31101     "/>
    <s v="ENERGIA ELECTRICA"/>
    <s v="31101-ENERGIA ELECTRIC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17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71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1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1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311011101"/>
    <n v="717"/>
    <x v="6"/>
    <n v="0"/>
    <n v="6000"/>
    <n v="0"/>
    <n v="532"/>
    <n v="532"/>
    <n v="0"/>
    <n v="532"/>
    <n v="532"/>
    <x v="1"/>
    <n v="8199178"/>
    <s v="30000     "/>
    <s v="SERVICIOS GENERALES"/>
    <x v="9"/>
    <n v="8199202"/>
    <s v="31000     "/>
    <s v="SERVICIOS BASICOS"/>
    <x v="18"/>
    <n v="8199335"/>
    <s v="31100     "/>
    <s v="ENERGÍA ELÉCTRICA"/>
    <x v="18"/>
    <n v="8199754"/>
    <s v="31101     "/>
    <s v="ENERGIA ELECTRICA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754"/>
    <s v="31101     "/>
    <s v="ENERGIA ELECTRICA"/>
    <s v="31101-ENERGIA ELECTRIC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17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71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1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1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311011101"/>
    <n v="717"/>
    <x v="7"/>
    <n v="0"/>
    <n v="5994"/>
    <n v="0"/>
    <n v="0"/>
    <n v="0"/>
    <n v="0"/>
    <n v="0"/>
    <n v="0"/>
    <x v="1"/>
    <n v="8199178"/>
    <s v="30000     "/>
    <s v="SERVICIOS GENERALES"/>
    <x v="9"/>
    <n v="8199202"/>
    <s v="31000     "/>
    <s v="SERVICIOS BASICOS"/>
    <x v="18"/>
    <n v="8199335"/>
    <s v="31100     "/>
    <s v="ENERGÍA ELÉCTRICA"/>
    <x v="18"/>
    <n v="8199754"/>
    <s v="31101     "/>
    <s v="ENERGIA ELECTRICA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754"/>
    <s v="31101     "/>
    <s v="ENERGIA ELECTRICA"/>
    <s v="31101-ENERGIA ELECTRIC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17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71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1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1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6000"/>
    <n v="0"/>
  </r>
  <r>
    <s v="0109004311011101"/>
    <n v="717"/>
    <x v="8"/>
    <n v="0"/>
    <n v="0"/>
    <n v="0"/>
    <n v="5802"/>
    <n v="5802"/>
    <n v="0"/>
    <n v="5802"/>
    <n v="5802"/>
    <x v="1"/>
    <n v="8199178"/>
    <s v="30000     "/>
    <s v="SERVICIOS GENERALES"/>
    <x v="9"/>
    <n v="8199202"/>
    <s v="31000     "/>
    <s v="SERVICIOS BASICOS"/>
    <x v="18"/>
    <n v="8199335"/>
    <s v="31100     "/>
    <s v="ENERGÍA ELÉCTRICA"/>
    <x v="18"/>
    <n v="8199754"/>
    <s v="31101     "/>
    <s v="ENERGIA ELECTRICA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754"/>
    <s v="31101     "/>
    <s v="ENERGIA ELECTRICA"/>
    <s v="31101-ENERGIA ELECTRIC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17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71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1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1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0000"/>
    <n v="0"/>
  </r>
  <r>
    <s v="0109004311011101"/>
    <n v="717"/>
    <x v="9"/>
    <n v="0"/>
    <n v="0"/>
    <n v="0"/>
    <n v="0"/>
    <n v="0"/>
    <n v="0"/>
    <n v="0"/>
    <n v="0"/>
    <x v="1"/>
    <n v="8199178"/>
    <s v="30000     "/>
    <s v="SERVICIOS GENERALES"/>
    <x v="9"/>
    <n v="8199202"/>
    <s v="31000     "/>
    <s v="SERVICIOS BASICOS"/>
    <x v="18"/>
    <n v="8199335"/>
    <s v="31100     "/>
    <s v="ENERGÍA ELÉCTRICA"/>
    <x v="18"/>
    <n v="8199754"/>
    <s v="31101     "/>
    <s v="ENERGIA ELECTRICA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754"/>
    <s v="31101     "/>
    <s v="ENERGIA ELECTRICA"/>
    <s v="31101-ENERGIA ELECTRIC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17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71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1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1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311011101"/>
    <n v="717"/>
    <x v="10"/>
    <n v="0"/>
    <n v="0"/>
    <n v="0"/>
    <n v="6168"/>
    <n v="6168"/>
    <n v="0"/>
    <n v="6168"/>
    <n v="6168"/>
    <x v="1"/>
    <n v="8199178"/>
    <s v="30000     "/>
    <s v="SERVICIOS GENERALES"/>
    <x v="9"/>
    <n v="8199202"/>
    <s v="31000     "/>
    <s v="SERVICIOS BASICOS"/>
    <x v="18"/>
    <n v="8199335"/>
    <s v="31100     "/>
    <s v="ENERGÍA ELÉCTRICA"/>
    <x v="18"/>
    <n v="8199754"/>
    <s v="31101     "/>
    <s v="ENERGIA ELECTRICA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754"/>
    <s v="31101     "/>
    <s v="ENERGIA ELECTRICA"/>
    <s v="31101-ENERGIA ELECTRIC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17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71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1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1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5000"/>
    <n v="0"/>
  </r>
  <r>
    <s v="0109004311011101"/>
    <n v="717"/>
    <x v="11"/>
    <n v="0"/>
    <n v="0"/>
    <n v="0"/>
    <n v="0"/>
    <n v="0"/>
    <n v="0"/>
    <n v="0"/>
    <n v="0"/>
    <x v="1"/>
    <n v="8199178"/>
    <s v="30000     "/>
    <s v="SERVICIOS GENERALES"/>
    <x v="9"/>
    <n v="8199202"/>
    <s v="31000     "/>
    <s v="SERVICIOS BASICOS"/>
    <x v="18"/>
    <n v="8199335"/>
    <s v="31100     "/>
    <s v="ENERGÍA ELÉCTRICA"/>
    <x v="18"/>
    <n v="8199754"/>
    <s v="31101     "/>
    <s v="ENERGIA ELECTRICA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754"/>
    <s v="31101     "/>
    <s v="ENERGIA ELECTRICA"/>
    <s v="31101-ENERGIA ELECTRIC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17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71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1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1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9006"/>
  </r>
  <r>
    <s v="0109004313011101"/>
    <n v="718"/>
    <x v="0"/>
    <n v="0"/>
    <n v="7065"/>
    <n v="0"/>
    <n v="0"/>
    <n v="0"/>
    <n v="0"/>
    <n v="0"/>
    <n v="0"/>
    <x v="1"/>
    <n v="8199178"/>
    <s v="30000     "/>
    <s v="SERVICIOS GENERALES"/>
    <x v="9"/>
    <n v="8199202"/>
    <s v="31000     "/>
    <s v="SERVICIOS BASICOS"/>
    <x v="20"/>
    <n v="8199337"/>
    <s v="31300     "/>
    <s v="AGUA"/>
    <x v="20"/>
    <n v="8199756"/>
    <s v="31301     "/>
    <s v="SERVICIO DE AGUA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756"/>
    <s v="31301     "/>
    <s v="SERVICIO DE AGUA"/>
    <s v="31301-SERVICIO DE AGU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18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71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1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1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313011101"/>
    <n v="718"/>
    <x v="1"/>
    <n v="0"/>
    <n v="7910.47"/>
    <n v="0"/>
    <n v="1202.33"/>
    <n v="1202.33"/>
    <n v="0"/>
    <n v="1202.33"/>
    <n v="1202.33"/>
    <x v="1"/>
    <n v="8199178"/>
    <s v="30000     "/>
    <s v="SERVICIOS GENERALES"/>
    <x v="9"/>
    <n v="8199202"/>
    <s v="31000     "/>
    <s v="SERVICIOS BASICOS"/>
    <x v="20"/>
    <n v="8199337"/>
    <s v="31300     "/>
    <s v="AGUA"/>
    <x v="20"/>
    <n v="8199756"/>
    <s v="31301     "/>
    <s v="SERVICIO DE AGUA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756"/>
    <s v="31301     "/>
    <s v="SERVICIO DE AGUA"/>
    <s v="31301-SERVICIO DE AGU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18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71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1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1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313011101"/>
    <n v="718"/>
    <x v="2"/>
    <n v="0"/>
    <n v="3523.48"/>
    <n v="0"/>
    <n v="3523.48"/>
    <n v="3523.48"/>
    <n v="0"/>
    <n v="3523.48"/>
    <n v="3523.48"/>
    <x v="1"/>
    <n v="8199178"/>
    <s v="30000     "/>
    <s v="SERVICIOS GENERALES"/>
    <x v="9"/>
    <n v="8199202"/>
    <s v="31000     "/>
    <s v="SERVICIOS BASICOS"/>
    <x v="20"/>
    <n v="8199337"/>
    <s v="31300     "/>
    <s v="AGUA"/>
    <x v="20"/>
    <n v="8199756"/>
    <s v="31301     "/>
    <s v="SERVICIO DE AGUA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756"/>
    <s v="31301     "/>
    <s v="SERVICIO DE AGUA"/>
    <s v="31301-SERVICIO DE AGU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18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71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1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1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5065"/>
    <n v="0"/>
  </r>
  <r>
    <s v="0109004313011101"/>
    <n v="718"/>
    <x v="3"/>
    <n v="0"/>
    <n v="0"/>
    <n v="0"/>
    <n v="3081.63"/>
    <n v="3081.63"/>
    <n v="0"/>
    <n v="3081.63"/>
    <n v="3081.63"/>
    <x v="1"/>
    <n v="8199178"/>
    <s v="30000     "/>
    <s v="SERVICIOS GENERALES"/>
    <x v="9"/>
    <n v="8199202"/>
    <s v="31000     "/>
    <s v="SERVICIOS BASICOS"/>
    <x v="20"/>
    <n v="8199337"/>
    <s v="31300     "/>
    <s v="AGUA"/>
    <x v="20"/>
    <n v="8199756"/>
    <s v="31301     "/>
    <s v="SERVICIO DE AGUA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756"/>
    <s v="31301     "/>
    <s v="SERVICIO DE AGUA"/>
    <s v="31301-SERVICIO DE AGU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18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71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1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1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0000"/>
    <n v="0"/>
  </r>
  <r>
    <s v="0109004313011101"/>
    <n v="718"/>
    <x v="4"/>
    <n v="0"/>
    <n v="0"/>
    <n v="0"/>
    <n v="1376.77"/>
    <n v="1376.77"/>
    <n v="0"/>
    <n v="1376.77"/>
    <n v="1376.77"/>
    <x v="1"/>
    <n v="8199178"/>
    <s v="30000     "/>
    <s v="SERVICIOS GENERALES"/>
    <x v="9"/>
    <n v="8199202"/>
    <s v="31000     "/>
    <s v="SERVICIOS BASICOS"/>
    <x v="20"/>
    <n v="8199337"/>
    <s v="31300     "/>
    <s v="AGUA"/>
    <x v="20"/>
    <n v="8199756"/>
    <s v="31301     "/>
    <s v="SERVICIO DE AGUA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756"/>
    <s v="31301     "/>
    <s v="SERVICIO DE AGUA"/>
    <s v="31301-SERVICIO DE AGU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18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71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1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1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313011101"/>
    <n v="718"/>
    <x v="5"/>
    <n v="0"/>
    <n v="0"/>
    <n v="0"/>
    <n v="1697"/>
    <n v="1697"/>
    <n v="0"/>
    <n v="1697"/>
    <n v="1697"/>
    <x v="1"/>
    <n v="8199178"/>
    <s v="30000     "/>
    <s v="SERVICIOS GENERALES"/>
    <x v="9"/>
    <n v="8199202"/>
    <s v="31000     "/>
    <s v="SERVICIOS BASICOS"/>
    <x v="20"/>
    <n v="8199337"/>
    <s v="31300     "/>
    <s v="AGUA"/>
    <x v="20"/>
    <n v="8199756"/>
    <s v="31301     "/>
    <s v="SERVICIO DE AGUA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756"/>
    <s v="31301     "/>
    <s v="SERVICIO DE AGUA"/>
    <s v="31301-SERVICIO DE AGU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18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71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1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1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313011101"/>
    <n v="718"/>
    <x v="6"/>
    <n v="0"/>
    <n v="0"/>
    <n v="0"/>
    <n v="0"/>
    <n v="0"/>
    <n v="0"/>
    <n v="0"/>
    <n v="0"/>
    <x v="1"/>
    <n v="8199178"/>
    <s v="30000     "/>
    <s v="SERVICIOS GENERALES"/>
    <x v="9"/>
    <n v="8199202"/>
    <s v="31000     "/>
    <s v="SERVICIOS BASICOS"/>
    <x v="20"/>
    <n v="8199337"/>
    <s v="31300     "/>
    <s v="AGUA"/>
    <x v="20"/>
    <n v="8199756"/>
    <s v="31301     "/>
    <s v="SERVICIO DE AGUA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756"/>
    <s v="31301     "/>
    <s v="SERVICIO DE AGUA"/>
    <s v="31301-SERVICIO DE AGU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18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71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1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1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313011101"/>
    <n v="718"/>
    <x v="7"/>
    <n v="0"/>
    <n v="11216"/>
    <n v="0"/>
    <n v="11181.51"/>
    <n v="11181.51"/>
    <n v="0"/>
    <n v="11181.51"/>
    <n v="11181.51"/>
    <x v="1"/>
    <n v="8199178"/>
    <s v="30000     "/>
    <s v="SERVICIOS GENERALES"/>
    <x v="9"/>
    <n v="8199202"/>
    <s v="31000     "/>
    <s v="SERVICIOS BASICOS"/>
    <x v="20"/>
    <n v="8199337"/>
    <s v="31300     "/>
    <s v="AGUA"/>
    <x v="20"/>
    <n v="8199756"/>
    <s v="31301     "/>
    <s v="SERVICIO DE AGUA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756"/>
    <s v="31301     "/>
    <s v="SERVICIO DE AGUA"/>
    <s v="31301-SERVICIO DE AGU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18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71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1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1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5000"/>
    <n v="0"/>
  </r>
  <r>
    <s v="0109004313011101"/>
    <n v="718"/>
    <x v="8"/>
    <n v="0"/>
    <n v="0"/>
    <n v="0"/>
    <n v="0"/>
    <n v="0"/>
    <n v="0"/>
    <n v="0"/>
    <n v="0"/>
    <x v="1"/>
    <n v="8199178"/>
    <s v="30000     "/>
    <s v="SERVICIOS GENERALES"/>
    <x v="9"/>
    <n v="8199202"/>
    <s v="31000     "/>
    <s v="SERVICIOS BASICOS"/>
    <x v="20"/>
    <n v="8199337"/>
    <s v="31300     "/>
    <s v="AGUA"/>
    <x v="20"/>
    <n v="8199756"/>
    <s v="31301     "/>
    <s v="SERVICIO DE AGUA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756"/>
    <s v="31301     "/>
    <s v="SERVICIO DE AGUA"/>
    <s v="31301-SERVICIO DE AGU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18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71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1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1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5000"/>
    <n v="0"/>
  </r>
  <r>
    <s v="0109004313011101"/>
    <n v="718"/>
    <x v="9"/>
    <n v="0"/>
    <n v="0"/>
    <n v="0"/>
    <n v="0"/>
    <n v="0"/>
    <n v="0"/>
    <n v="0"/>
    <n v="0"/>
    <x v="1"/>
    <n v="8199178"/>
    <s v="30000     "/>
    <s v="SERVICIOS GENERALES"/>
    <x v="9"/>
    <n v="8199202"/>
    <s v="31000     "/>
    <s v="SERVICIOS BASICOS"/>
    <x v="20"/>
    <n v="8199337"/>
    <s v="31300     "/>
    <s v="AGUA"/>
    <x v="20"/>
    <n v="8199756"/>
    <s v="31301     "/>
    <s v="SERVICIO DE AGUA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756"/>
    <s v="31301     "/>
    <s v="SERVICIO DE AGUA"/>
    <s v="31301-SERVICIO DE AGU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18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71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1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1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313011101"/>
    <n v="718"/>
    <x v="10"/>
    <n v="0"/>
    <n v="0"/>
    <n v="0"/>
    <n v="7617.74"/>
    <n v="7617.74"/>
    <n v="0"/>
    <n v="7617.74"/>
    <n v="7617.74"/>
    <x v="1"/>
    <n v="8199178"/>
    <s v="30000     "/>
    <s v="SERVICIOS GENERALES"/>
    <x v="9"/>
    <n v="8199202"/>
    <s v="31000     "/>
    <s v="SERVICIOS BASICOS"/>
    <x v="20"/>
    <n v="8199337"/>
    <s v="31300     "/>
    <s v="AGUA"/>
    <x v="20"/>
    <n v="8199756"/>
    <s v="31301     "/>
    <s v="SERVICIO DE AGUA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756"/>
    <s v="31301     "/>
    <s v="SERVICIO DE AGUA"/>
    <s v="31301-SERVICIO DE AGU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18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71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1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1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0000"/>
    <n v="0"/>
  </r>
  <r>
    <s v="0109004313011101"/>
    <n v="718"/>
    <x v="11"/>
    <n v="0"/>
    <n v="0"/>
    <n v="0"/>
    <n v="34.49"/>
    <n v="34.49"/>
    <n v="0"/>
    <n v="34.49"/>
    <n v="0"/>
    <x v="1"/>
    <n v="8199178"/>
    <s v="30000     "/>
    <s v="SERVICIOS GENERALES"/>
    <x v="9"/>
    <n v="8199202"/>
    <s v="31000     "/>
    <s v="SERVICIOS BASICOS"/>
    <x v="20"/>
    <n v="8199337"/>
    <s v="31300     "/>
    <s v="AGUA"/>
    <x v="20"/>
    <n v="8199756"/>
    <s v="31301     "/>
    <s v="SERVICIO DE AGUA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756"/>
    <s v="31301     "/>
    <s v="SERVICIO DE AGUA"/>
    <s v="31301-SERVICIO DE AGU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18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71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1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1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25350.05"/>
  </r>
  <r>
    <s v="0109004336031101"/>
    <n v="900"/>
    <x v="0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00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90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0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0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336031101"/>
    <n v="900"/>
    <x v="1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00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90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0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0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336031101"/>
    <n v="900"/>
    <x v="2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00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90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0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0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336031101"/>
    <n v="900"/>
    <x v="3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00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90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0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0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336031101"/>
    <n v="900"/>
    <x v="4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00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90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0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0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336031101"/>
    <n v="900"/>
    <x v="5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00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90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0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0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336031101"/>
    <n v="900"/>
    <x v="6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00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90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0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0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336031101"/>
    <n v="900"/>
    <x v="7"/>
    <n v="0"/>
    <n v="5510"/>
    <n v="0"/>
    <n v="5510"/>
    <n v="5510"/>
    <n v="0"/>
    <n v="5510"/>
    <n v="551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00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90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0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0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4118"/>
    <n v="0"/>
  </r>
  <r>
    <s v="0109004336031101"/>
    <n v="900"/>
    <x v="8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00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90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0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0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392"/>
    <n v="0"/>
  </r>
  <r>
    <s v="0109004336031101"/>
    <n v="900"/>
    <x v="9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00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90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0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0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336031101"/>
    <n v="900"/>
    <x v="10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00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90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0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0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336031101"/>
    <n v="900"/>
    <x v="11"/>
    <n v="0"/>
    <n v="4433.3500000000004"/>
    <n v="0"/>
    <n v="4118"/>
    <n v="4118"/>
    <n v="0"/>
    <n v="4118"/>
    <n v="4118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00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90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0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0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4433.3500000000004"/>
    <n v="0"/>
  </r>
  <r>
    <s v="0109004352011101"/>
    <n v="935"/>
    <x v="0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5"/>
    <n v="8199374"/>
    <s v="35200     "/>
    <s v="INSTALACIÓN, REPARACIÓN Y MANTENIMIENTO DE MOBILIARIO Y EQUIPO DE ADMINISTRACIÓN, EDUCACIONAL Y"/>
    <x v="25"/>
    <n v="8199797"/>
    <s v="35201     "/>
    <s v="MANTENIMIENTO Y CONSERVACION DE MOBILIARIO Y EQUIPO DE ADMINISTRACION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797"/>
    <s v="35201     "/>
    <s v="MANTENIMIENTO Y CONSERVACION DE MOBILIARIO Y EQUIPO DE ADMINISTRACION"/>
    <s v="35201-MANTENIMIENTO Y CONSERVACION DE MOBILIARIO Y EQUIPO DE ADMINISTRACIO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35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93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3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3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352011101"/>
    <n v="935"/>
    <x v="1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5"/>
    <n v="8199374"/>
    <s v="35200     "/>
    <s v="INSTALACIÓN, REPARACIÓN Y MANTENIMIENTO DE MOBILIARIO Y EQUIPO DE ADMINISTRACIÓN, EDUCACIONAL Y"/>
    <x v="25"/>
    <n v="8199797"/>
    <s v="35201     "/>
    <s v="MANTENIMIENTO Y CONSERVACION DE MOBILIARIO Y EQUIPO DE ADMINISTRACION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797"/>
    <s v="35201     "/>
    <s v="MANTENIMIENTO Y CONSERVACION DE MOBILIARIO Y EQUIPO DE ADMINISTRACION"/>
    <s v="35201-MANTENIMIENTO Y CONSERVACION DE MOBILIARIO Y EQUIPO DE ADMINISTRACIO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35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93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3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3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352011101"/>
    <n v="935"/>
    <x v="2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5"/>
    <n v="8199374"/>
    <s v="35200     "/>
    <s v="INSTALACIÓN, REPARACIÓN Y MANTENIMIENTO DE MOBILIARIO Y EQUIPO DE ADMINISTRACIÓN, EDUCACIONAL Y"/>
    <x v="25"/>
    <n v="8199797"/>
    <s v="35201     "/>
    <s v="MANTENIMIENTO Y CONSERVACION DE MOBILIARIO Y EQUIPO DE ADMINISTRACION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797"/>
    <s v="35201     "/>
    <s v="MANTENIMIENTO Y CONSERVACION DE MOBILIARIO Y EQUIPO DE ADMINISTRACION"/>
    <s v="35201-MANTENIMIENTO Y CONSERVACION DE MOBILIARIO Y EQUIPO DE ADMINISTRACIO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35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93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3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3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352011101"/>
    <n v="935"/>
    <x v="3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5"/>
    <n v="8199374"/>
    <s v="35200     "/>
    <s v="INSTALACIÓN, REPARACIÓN Y MANTENIMIENTO DE MOBILIARIO Y EQUIPO DE ADMINISTRACIÓN, EDUCACIONAL Y"/>
    <x v="25"/>
    <n v="8199797"/>
    <s v="35201     "/>
    <s v="MANTENIMIENTO Y CONSERVACION DE MOBILIARIO Y EQUIPO DE ADMINISTRACION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797"/>
    <s v="35201     "/>
    <s v="MANTENIMIENTO Y CONSERVACION DE MOBILIARIO Y EQUIPO DE ADMINISTRACION"/>
    <s v="35201-MANTENIMIENTO Y CONSERVACION DE MOBILIARIO Y EQUIPO DE ADMINISTRACIO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35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93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3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3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352011101"/>
    <n v="935"/>
    <x v="4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5"/>
    <n v="8199374"/>
    <s v="35200     "/>
    <s v="INSTALACIÓN, REPARACIÓN Y MANTENIMIENTO DE MOBILIARIO Y EQUIPO DE ADMINISTRACIÓN, EDUCACIONAL Y"/>
    <x v="25"/>
    <n v="8199797"/>
    <s v="35201     "/>
    <s v="MANTENIMIENTO Y CONSERVACION DE MOBILIARIO Y EQUIPO DE ADMINISTRACION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797"/>
    <s v="35201     "/>
    <s v="MANTENIMIENTO Y CONSERVACION DE MOBILIARIO Y EQUIPO DE ADMINISTRACION"/>
    <s v="35201-MANTENIMIENTO Y CONSERVACION DE MOBILIARIO Y EQUIPO DE ADMINISTRACIO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35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93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3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3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352011101"/>
    <n v="935"/>
    <x v="5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5"/>
    <n v="8199374"/>
    <s v="35200     "/>
    <s v="INSTALACIÓN, REPARACIÓN Y MANTENIMIENTO DE MOBILIARIO Y EQUIPO DE ADMINISTRACIÓN, EDUCACIONAL Y"/>
    <x v="25"/>
    <n v="8199797"/>
    <s v="35201     "/>
    <s v="MANTENIMIENTO Y CONSERVACION DE MOBILIARIO Y EQUIPO DE ADMINISTRACION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797"/>
    <s v="35201     "/>
    <s v="MANTENIMIENTO Y CONSERVACION DE MOBILIARIO Y EQUIPO DE ADMINISTRACION"/>
    <s v="35201-MANTENIMIENTO Y CONSERVACION DE MOBILIARIO Y EQUIPO DE ADMINISTRACIO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35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93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3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3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352011101"/>
    <n v="935"/>
    <x v="6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5"/>
    <n v="8199374"/>
    <s v="35200     "/>
    <s v="INSTALACIÓN, REPARACIÓN Y MANTENIMIENTO DE MOBILIARIO Y EQUIPO DE ADMINISTRACIÓN, EDUCACIONAL Y"/>
    <x v="25"/>
    <n v="8199797"/>
    <s v="35201     "/>
    <s v="MANTENIMIENTO Y CONSERVACION DE MOBILIARIO Y EQUIPO DE ADMINISTRACION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797"/>
    <s v="35201     "/>
    <s v="MANTENIMIENTO Y CONSERVACION DE MOBILIARIO Y EQUIPO DE ADMINISTRACION"/>
    <s v="35201-MANTENIMIENTO Y CONSERVACION DE MOBILIARIO Y EQUIPO DE ADMINISTRACIO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35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93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3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3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352011101"/>
    <n v="935"/>
    <x v="7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5"/>
    <n v="8199374"/>
    <s v="35200     "/>
    <s v="INSTALACIÓN, REPARACIÓN Y MANTENIMIENTO DE MOBILIARIO Y EQUIPO DE ADMINISTRACIÓN, EDUCACIONAL Y"/>
    <x v="25"/>
    <n v="8199797"/>
    <s v="35201     "/>
    <s v="MANTENIMIENTO Y CONSERVACION DE MOBILIARIO Y EQUIPO DE ADMINISTRACION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797"/>
    <s v="35201     "/>
    <s v="MANTENIMIENTO Y CONSERVACION DE MOBILIARIO Y EQUIPO DE ADMINISTRACION"/>
    <s v="35201-MANTENIMIENTO Y CONSERVACION DE MOBILIARIO Y EQUIPO DE ADMINISTRACIO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35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93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3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3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352011101"/>
    <n v="935"/>
    <x v="8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5"/>
    <n v="8199374"/>
    <s v="35200     "/>
    <s v="INSTALACIÓN, REPARACIÓN Y MANTENIMIENTO DE MOBILIARIO Y EQUIPO DE ADMINISTRACIÓN, EDUCACIONAL Y"/>
    <x v="25"/>
    <n v="8199797"/>
    <s v="35201     "/>
    <s v="MANTENIMIENTO Y CONSERVACION DE MOBILIARIO Y EQUIPO DE ADMINISTRACION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797"/>
    <s v="35201     "/>
    <s v="MANTENIMIENTO Y CONSERVACION DE MOBILIARIO Y EQUIPO DE ADMINISTRACION"/>
    <s v="35201-MANTENIMIENTO Y CONSERVACION DE MOBILIARIO Y EQUIPO DE ADMINISTRACIO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35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93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3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3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352011101"/>
    <n v="935"/>
    <x v="9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5"/>
    <n v="8199374"/>
    <s v="35200     "/>
    <s v="INSTALACIÓN, REPARACIÓN Y MANTENIMIENTO DE MOBILIARIO Y EQUIPO DE ADMINISTRACIÓN, EDUCACIONAL Y"/>
    <x v="25"/>
    <n v="8199797"/>
    <s v="35201     "/>
    <s v="MANTENIMIENTO Y CONSERVACION DE MOBILIARIO Y EQUIPO DE ADMINISTRACION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797"/>
    <s v="35201     "/>
    <s v="MANTENIMIENTO Y CONSERVACION DE MOBILIARIO Y EQUIPO DE ADMINISTRACION"/>
    <s v="35201-MANTENIMIENTO Y CONSERVACION DE MOBILIARIO Y EQUIPO DE ADMINISTRACIO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35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93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3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3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352011101"/>
    <n v="935"/>
    <x v="10"/>
    <n v="0"/>
    <n v="3166.8"/>
    <n v="0"/>
    <n v="3166.8"/>
    <n v="3166.8"/>
    <n v="0"/>
    <n v="3166.8"/>
    <n v="3166.8"/>
    <x v="1"/>
    <n v="8199178"/>
    <s v="30000     "/>
    <s v="SERVICIOS GENERALES"/>
    <x v="11"/>
    <n v="8199206"/>
    <s v="35000     "/>
    <s v="SERVICIOS DE INSTALACIÓN, REPARACIÓN, MANTENIMIENTO Y CONSERVACIÓN"/>
    <x v="25"/>
    <n v="8199374"/>
    <s v="35200     "/>
    <s v="INSTALACIÓN, REPARACIÓN Y MANTENIMIENTO DE MOBILIARIO Y EQUIPO DE ADMINISTRACIÓN, EDUCACIONAL Y"/>
    <x v="25"/>
    <n v="8199797"/>
    <s v="35201     "/>
    <s v="MANTENIMIENTO Y CONSERVACION DE MOBILIARIO Y EQUIPO DE ADMINISTRACION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797"/>
    <s v="35201     "/>
    <s v="MANTENIMIENTO Y CONSERVACION DE MOBILIARIO Y EQUIPO DE ADMINISTRACION"/>
    <s v="35201-MANTENIMIENTO Y CONSERVACION DE MOBILIARIO Y EQUIPO DE ADMINISTRACIO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35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93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3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3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3166.8"/>
    <n v="0"/>
  </r>
  <r>
    <s v="0109004352011101"/>
    <n v="935"/>
    <x v="11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5"/>
    <n v="8199374"/>
    <s v="35200     "/>
    <s v="INSTALACIÓN, REPARACIÓN Y MANTENIMIENTO DE MOBILIARIO Y EQUIPO DE ADMINISTRACIÓN, EDUCACIONAL Y"/>
    <x v="25"/>
    <n v="8199797"/>
    <s v="35201     "/>
    <s v="MANTENIMIENTO Y CONSERVACION DE MOBILIARIO Y EQUIPO DE ADMINISTRACION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797"/>
    <s v="35201     "/>
    <s v="MANTENIMIENTO Y CONSERVACION DE MOBILIARIO Y EQUIPO DE ADMINISTRACION"/>
    <s v="35201-MANTENIMIENTO Y CONSERVACION DE MOBILIARIO Y EQUIPO DE ADMINISTRACIO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35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93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3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3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353011101"/>
    <n v="874"/>
    <x v="0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32"/>
    <n v="8199375"/>
    <s v="35300     "/>
    <s v="INSTALACIÓN, REPARACIÓN Y MANTENIMIENTO DE EQUIPO DE CÓMPUTO Y TECNOLOGÍAS DE LA INFORMACIÓN"/>
    <x v="32"/>
    <n v="8199798"/>
    <s v="35301     "/>
    <s v="MANTENIMIENTO Y CONSERVACION DE BIENES INFORMATICOS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798"/>
    <s v="35301     "/>
    <s v="MANTENIMIENTO Y CONSERVACION DE BIENES INFORMATICOS"/>
    <s v="35301-MANTENIMIENTO Y CONSERVACION DE BIENES INFORMAT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74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7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7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7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353011101"/>
    <n v="874"/>
    <x v="1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32"/>
    <n v="8199375"/>
    <s v="35300     "/>
    <s v="INSTALACIÓN, REPARACIÓN Y MANTENIMIENTO DE EQUIPO DE CÓMPUTO Y TECNOLOGÍAS DE LA INFORMACIÓN"/>
    <x v="32"/>
    <n v="8199798"/>
    <s v="35301     "/>
    <s v="MANTENIMIENTO Y CONSERVACION DE BIENES INFORMATICOS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798"/>
    <s v="35301     "/>
    <s v="MANTENIMIENTO Y CONSERVACION DE BIENES INFORMATICOS"/>
    <s v="35301-MANTENIMIENTO Y CONSERVACION DE BIENES INFORMAT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74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7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7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7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353011101"/>
    <n v="874"/>
    <x v="2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32"/>
    <n v="8199375"/>
    <s v="35300     "/>
    <s v="INSTALACIÓN, REPARACIÓN Y MANTENIMIENTO DE EQUIPO DE CÓMPUTO Y TECNOLOGÍAS DE LA INFORMACIÓN"/>
    <x v="32"/>
    <n v="8199798"/>
    <s v="35301     "/>
    <s v="MANTENIMIENTO Y CONSERVACION DE BIENES INFORMATICOS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798"/>
    <s v="35301     "/>
    <s v="MANTENIMIENTO Y CONSERVACION DE BIENES INFORMATICOS"/>
    <s v="35301-MANTENIMIENTO Y CONSERVACION DE BIENES INFORMAT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74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7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7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7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353011101"/>
    <n v="874"/>
    <x v="3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32"/>
    <n v="8199375"/>
    <s v="35300     "/>
    <s v="INSTALACIÓN, REPARACIÓN Y MANTENIMIENTO DE EQUIPO DE CÓMPUTO Y TECNOLOGÍAS DE LA INFORMACIÓN"/>
    <x v="32"/>
    <n v="8199798"/>
    <s v="35301     "/>
    <s v="MANTENIMIENTO Y CONSERVACION DE BIENES INFORMATICOS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798"/>
    <s v="35301     "/>
    <s v="MANTENIMIENTO Y CONSERVACION DE BIENES INFORMATICOS"/>
    <s v="35301-MANTENIMIENTO Y CONSERVACION DE BIENES INFORMAT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74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7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7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7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353011101"/>
    <n v="874"/>
    <x v="4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32"/>
    <n v="8199375"/>
    <s v="35300     "/>
    <s v="INSTALACIÓN, REPARACIÓN Y MANTENIMIENTO DE EQUIPO DE CÓMPUTO Y TECNOLOGÍAS DE LA INFORMACIÓN"/>
    <x v="32"/>
    <n v="8199798"/>
    <s v="35301     "/>
    <s v="MANTENIMIENTO Y CONSERVACION DE BIENES INFORMATICOS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798"/>
    <s v="35301     "/>
    <s v="MANTENIMIENTO Y CONSERVACION DE BIENES INFORMATICOS"/>
    <s v="35301-MANTENIMIENTO Y CONSERVACION DE BIENES INFORMAT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74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7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7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7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353011101"/>
    <n v="874"/>
    <x v="5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32"/>
    <n v="8199375"/>
    <s v="35300     "/>
    <s v="INSTALACIÓN, REPARACIÓN Y MANTENIMIENTO DE EQUIPO DE CÓMPUTO Y TECNOLOGÍAS DE LA INFORMACIÓN"/>
    <x v="32"/>
    <n v="8199798"/>
    <s v="35301     "/>
    <s v="MANTENIMIENTO Y CONSERVACION DE BIENES INFORMATICOS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798"/>
    <s v="35301     "/>
    <s v="MANTENIMIENTO Y CONSERVACION DE BIENES INFORMATICOS"/>
    <s v="35301-MANTENIMIENTO Y CONSERVACION DE BIENES INFORMAT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74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7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7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7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353011101"/>
    <n v="874"/>
    <x v="6"/>
    <n v="0"/>
    <n v="3712"/>
    <n v="0"/>
    <n v="3712"/>
    <n v="3712"/>
    <n v="0"/>
    <n v="3712"/>
    <n v="1856"/>
    <x v="1"/>
    <n v="8199178"/>
    <s v="30000     "/>
    <s v="SERVICIOS GENERALES"/>
    <x v="11"/>
    <n v="8199206"/>
    <s v="35000     "/>
    <s v="SERVICIOS DE INSTALACIÓN, REPARACIÓN, MANTENIMIENTO Y CONSERVACIÓN"/>
    <x v="32"/>
    <n v="8199375"/>
    <s v="35300     "/>
    <s v="INSTALACIÓN, REPARACIÓN Y MANTENIMIENTO DE EQUIPO DE CÓMPUTO Y TECNOLOGÍAS DE LA INFORMACIÓN"/>
    <x v="32"/>
    <n v="8199798"/>
    <s v="35301     "/>
    <s v="MANTENIMIENTO Y CONSERVACION DE BIENES INFORMATICOS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798"/>
    <s v="35301     "/>
    <s v="MANTENIMIENTO Y CONSERVACION DE BIENES INFORMATICOS"/>
    <s v="35301-MANTENIMIENTO Y CONSERVACION DE BIENES INFORMAT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74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7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7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7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856"/>
    <n v="0"/>
  </r>
  <r>
    <s v="0109004353011101"/>
    <n v="874"/>
    <x v="7"/>
    <n v="0"/>
    <n v="0"/>
    <n v="0"/>
    <n v="-1856"/>
    <n v="-1856"/>
    <n v="0"/>
    <n v="-1856"/>
    <n v="0"/>
    <x v="1"/>
    <n v="8199178"/>
    <s v="30000     "/>
    <s v="SERVICIOS GENERALES"/>
    <x v="11"/>
    <n v="8199206"/>
    <s v="35000     "/>
    <s v="SERVICIOS DE INSTALACIÓN, REPARACIÓN, MANTENIMIENTO Y CONSERVACIÓN"/>
    <x v="32"/>
    <n v="8199375"/>
    <s v="35300     "/>
    <s v="INSTALACIÓN, REPARACIÓN Y MANTENIMIENTO DE EQUIPO DE CÓMPUTO Y TECNOLOGÍAS DE LA INFORMACIÓN"/>
    <x v="32"/>
    <n v="8199798"/>
    <s v="35301     "/>
    <s v="MANTENIMIENTO Y CONSERVACION DE BIENES INFORMATICOS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798"/>
    <s v="35301     "/>
    <s v="MANTENIMIENTO Y CONSERVACION DE BIENES INFORMATICOS"/>
    <s v="35301-MANTENIMIENTO Y CONSERVACION DE BIENES INFORMAT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74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7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7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7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856"/>
    <n v="0"/>
  </r>
  <r>
    <s v="0109004353011101"/>
    <n v="874"/>
    <x v="8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32"/>
    <n v="8199375"/>
    <s v="35300     "/>
    <s v="INSTALACIÓN, REPARACIÓN Y MANTENIMIENTO DE EQUIPO DE CÓMPUTO Y TECNOLOGÍAS DE LA INFORMACIÓN"/>
    <x v="32"/>
    <n v="8199798"/>
    <s v="35301     "/>
    <s v="MANTENIMIENTO Y CONSERVACION DE BIENES INFORMATICOS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798"/>
    <s v="35301     "/>
    <s v="MANTENIMIENTO Y CONSERVACION DE BIENES INFORMATICOS"/>
    <s v="35301-MANTENIMIENTO Y CONSERVACION DE BIENES INFORMAT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74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7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7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7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353011101"/>
    <n v="874"/>
    <x v="9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32"/>
    <n v="8199375"/>
    <s v="35300     "/>
    <s v="INSTALACIÓN, REPARACIÓN Y MANTENIMIENTO DE EQUIPO DE CÓMPUTO Y TECNOLOGÍAS DE LA INFORMACIÓN"/>
    <x v="32"/>
    <n v="8199798"/>
    <s v="35301     "/>
    <s v="MANTENIMIENTO Y CONSERVACION DE BIENES INFORMATICOS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798"/>
    <s v="35301     "/>
    <s v="MANTENIMIENTO Y CONSERVACION DE BIENES INFORMATICOS"/>
    <s v="35301-MANTENIMIENTO Y CONSERVACION DE BIENES INFORMAT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74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7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7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7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353011101"/>
    <n v="874"/>
    <x v="10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32"/>
    <n v="8199375"/>
    <s v="35300     "/>
    <s v="INSTALACIÓN, REPARACIÓN Y MANTENIMIENTO DE EQUIPO DE CÓMPUTO Y TECNOLOGÍAS DE LA INFORMACIÓN"/>
    <x v="32"/>
    <n v="8199798"/>
    <s v="35301     "/>
    <s v="MANTENIMIENTO Y CONSERVACION DE BIENES INFORMATICOS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798"/>
    <s v="35301     "/>
    <s v="MANTENIMIENTO Y CONSERVACION DE BIENES INFORMATICOS"/>
    <s v="35301-MANTENIMIENTO Y CONSERVACION DE BIENES INFORMAT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74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7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7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7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353011101"/>
    <n v="874"/>
    <x v="11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32"/>
    <n v="8199375"/>
    <s v="35300     "/>
    <s v="INSTALACIÓN, REPARACIÓN Y MANTENIMIENTO DE EQUIPO DE CÓMPUTO Y TECNOLOGÍAS DE LA INFORMACIÓN"/>
    <x v="32"/>
    <n v="8199798"/>
    <s v="35301     "/>
    <s v="MANTENIMIENTO Y CONSERVACION DE BIENES INFORMATICOS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798"/>
    <s v="35301     "/>
    <s v="MANTENIMIENTO Y CONSERVACION DE BIENES INFORMATICOS"/>
    <s v="35301-MANTENIMIENTO Y CONSERVACION DE BIENES INFORMAT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74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7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7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7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354011101"/>
    <n v="932"/>
    <x v="0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45"/>
    <n v="8199358"/>
    <s v="35400     "/>
    <s v="INSTALACIÓN, REPARACIÓN Y MANTENIMIENTO DE EQUIPO E INSTRUMENTAL MÉDICO Y DE LABORATORIO"/>
    <x v="50"/>
    <n v="8199799"/>
    <s v="35401     "/>
    <s v="INSTALACIÓN, REPARACIÓN Y MANTENIMIENTO DE EQUIPO E INSTRUMENTAL MÉDICO Y DE LABORATORIO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799"/>
    <s v="35401     "/>
    <s v="INSTALACIÓN, REPARACIÓN Y MANTENIMIENTO DE EQUIPO E INSTRUMENTAL MÉDICO Y DE LABORATORIO"/>
    <s v="35401-INSTALACIÓN, REPARACIÓN Y MANTENIMIENTO DE EQUIPO E INSTRUMENTAL MÉDICO Y DE LABORATORI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32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93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3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3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354011101"/>
    <n v="932"/>
    <x v="1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45"/>
    <n v="8199358"/>
    <s v="35400     "/>
    <s v="INSTALACIÓN, REPARACIÓN Y MANTENIMIENTO DE EQUIPO E INSTRUMENTAL MÉDICO Y DE LABORATORIO"/>
    <x v="50"/>
    <n v="8199799"/>
    <s v="35401     "/>
    <s v="INSTALACIÓN, REPARACIÓN Y MANTENIMIENTO DE EQUIPO E INSTRUMENTAL MÉDICO Y DE LABORATORIO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799"/>
    <s v="35401     "/>
    <s v="INSTALACIÓN, REPARACIÓN Y MANTENIMIENTO DE EQUIPO E INSTRUMENTAL MÉDICO Y DE LABORATORIO"/>
    <s v="35401-INSTALACIÓN, REPARACIÓN Y MANTENIMIENTO DE EQUIPO E INSTRUMENTAL MÉDICO Y DE LABORATORI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32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93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3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3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354011101"/>
    <n v="932"/>
    <x v="2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45"/>
    <n v="8199358"/>
    <s v="35400     "/>
    <s v="INSTALACIÓN, REPARACIÓN Y MANTENIMIENTO DE EQUIPO E INSTRUMENTAL MÉDICO Y DE LABORATORIO"/>
    <x v="50"/>
    <n v="8199799"/>
    <s v="35401     "/>
    <s v="INSTALACIÓN, REPARACIÓN Y MANTENIMIENTO DE EQUIPO E INSTRUMENTAL MÉDICO Y DE LABORATORIO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799"/>
    <s v="35401     "/>
    <s v="INSTALACIÓN, REPARACIÓN Y MANTENIMIENTO DE EQUIPO E INSTRUMENTAL MÉDICO Y DE LABORATORIO"/>
    <s v="35401-INSTALACIÓN, REPARACIÓN Y MANTENIMIENTO DE EQUIPO E INSTRUMENTAL MÉDICO Y DE LABORATORI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32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93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3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3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354011101"/>
    <n v="932"/>
    <x v="3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45"/>
    <n v="8199358"/>
    <s v="35400     "/>
    <s v="INSTALACIÓN, REPARACIÓN Y MANTENIMIENTO DE EQUIPO E INSTRUMENTAL MÉDICO Y DE LABORATORIO"/>
    <x v="50"/>
    <n v="8199799"/>
    <s v="35401     "/>
    <s v="INSTALACIÓN, REPARACIÓN Y MANTENIMIENTO DE EQUIPO E INSTRUMENTAL MÉDICO Y DE LABORATORIO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799"/>
    <s v="35401     "/>
    <s v="INSTALACIÓN, REPARACIÓN Y MANTENIMIENTO DE EQUIPO E INSTRUMENTAL MÉDICO Y DE LABORATORIO"/>
    <s v="35401-INSTALACIÓN, REPARACIÓN Y MANTENIMIENTO DE EQUIPO E INSTRUMENTAL MÉDICO Y DE LABORATORI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32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93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3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3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354011101"/>
    <n v="932"/>
    <x v="4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45"/>
    <n v="8199358"/>
    <s v="35400     "/>
    <s v="INSTALACIÓN, REPARACIÓN Y MANTENIMIENTO DE EQUIPO E INSTRUMENTAL MÉDICO Y DE LABORATORIO"/>
    <x v="50"/>
    <n v="8199799"/>
    <s v="35401     "/>
    <s v="INSTALACIÓN, REPARACIÓN Y MANTENIMIENTO DE EQUIPO E INSTRUMENTAL MÉDICO Y DE LABORATORIO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799"/>
    <s v="35401     "/>
    <s v="INSTALACIÓN, REPARACIÓN Y MANTENIMIENTO DE EQUIPO E INSTRUMENTAL MÉDICO Y DE LABORATORIO"/>
    <s v="35401-INSTALACIÓN, REPARACIÓN Y MANTENIMIENTO DE EQUIPO E INSTRUMENTAL MÉDICO Y DE LABORATORI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32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93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3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3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354011101"/>
    <n v="932"/>
    <x v="5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45"/>
    <n v="8199358"/>
    <s v="35400     "/>
    <s v="INSTALACIÓN, REPARACIÓN Y MANTENIMIENTO DE EQUIPO E INSTRUMENTAL MÉDICO Y DE LABORATORIO"/>
    <x v="50"/>
    <n v="8199799"/>
    <s v="35401     "/>
    <s v="INSTALACIÓN, REPARACIÓN Y MANTENIMIENTO DE EQUIPO E INSTRUMENTAL MÉDICO Y DE LABORATORIO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799"/>
    <s v="35401     "/>
    <s v="INSTALACIÓN, REPARACIÓN Y MANTENIMIENTO DE EQUIPO E INSTRUMENTAL MÉDICO Y DE LABORATORIO"/>
    <s v="35401-INSTALACIÓN, REPARACIÓN Y MANTENIMIENTO DE EQUIPO E INSTRUMENTAL MÉDICO Y DE LABORATORI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32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93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3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3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354011101"/>
    <n v="932"/>
    <x v="6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45"/>
    <n v="8199358"/>
    <s v="35400     "/>
    <s v="INSTALACIÓN, REPARACIÓN Y MANTENIMIENTO DE EQUIPO E INSTRUMENTAL MÉDICO Y DE LABORATORIO"/>
    <x v="50"/>
    <n v="8199799"/>
    <s v="35401     "/>
    <s v="INSTALACIÓN, REPARACIÓN Y MANTENIMIENTO DE EQUIPO E INSTRUMENTAL MÉDICO Y DE LABORATORIO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799"/>
    <s v="35401     "/>
    <s v="INSTALACIÓN, REPARACIÓN Y MANTENIMIENTO DE EQUIPO E INSTRUMENTAL MÉDICO Y DE LABORATORIO"/>
    <s v="35401-INSTALACIÓN, REPARACIÓN Y MANTENIMIENTO DE EQUIPO E INSTRUMENTAL MÉDICO Y DE LABORATORI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32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93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3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3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354011101"/>
    <n v="932"/>
    <x v="7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45"/>
    <n v="8199358"/>
    <s v="35400     "/>
    <s v="INSTALACIÓN, REPARACIÓN Y MANTENIMIENTO DE EQUIPO E INSTRUMENTAL MÉDICO Y DE LABORATORIO"/>
    <x v="50"/>
    <n v="8199799"/>
    <s v="35401     "/>
    <s v="INSTALACIÓN, REPARACIÓN Y MANTENIMIENTO DE EQUIPO E INSTRUMENTAL MÉDICO Y DE LABORATORIO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799"/>
    <s v="35401     "/>
    <s v="INSTALACIÓN, REPARACIÓN Y MANTENIMIENTO DE EQUIPO E INSTRUMENTAL MÉDICO Y DE LABORATORIO"/>
    <s v="35401-INSTALACIÓN, REPARACIÓN Y MANTENIMIENTO DE EQUIPO E INSTRUMENTAL MÉDICO Y DE LABORATORI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32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93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3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3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354011101"/>
    <n v="932"/>
    <x v="8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45"/>
    <n v="8199358"/>
    <s v="35400     "/>
    <s v="INSTALACIÓN, REPARACIÓN Y MANTENIMIENTO DE EQUIPO E INSTRUMENTAL MÉDICO Y DE LABORATORIO"/>
    <x v="50"/>
    <n v="8199799"/>
    <s v="35401     "/>
    <s v="INSTALACIÓN, REPARACIÓN Y MANTENIMIENTO DE EQUIPO E INSTRUMENTAL MÉDICO Y DE LABORATORIO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799"/>
    <s v="35401     "/>
    <s v="INSTALACIÓN, REPARACIÓN Y MANTENIMIENTO DE EQUIPO E INSTRUMENTAL MÉDICO Y DE LABORATORIO"/>
    <s v="35401-INSTALACIÓN, REPARACIÓN Y MANTENIMIENTO DE EQUIPO E INSTRUMENTAL MÉDICO Y DE LABORATORI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32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93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3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3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354011101"/>
    <n v="932"/>
    <x v="9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45"/>
    <n v="8199358"/>
    <s v="35400     "/>
    <s v="INSTALACIÓN, REPARACIÓN Y MANTENIMIENTO DE EQUIPO E INSTRUMENTAL MÉDICO Y DE LABORATORIO"/>
    <x v="50"/>
    <n v="8199799"/>
    <s v="35401     "/>
    <s v="INSTALACIÓN, REPARACIÓN Y MANTENIMIENTO DE EQUIPO E INSTRUMENTAL MÉDICO Y DE LABORATORIO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799"/>
    <s v="35401     "/>
    <s v="INSTALACIÓN, REPARACIÓN Y MANTENIMIENTO DE EQUIPO E INSTRUMENTAL MÉDICO Y DE LABORATORIO"/>
    <s v="35401-INSTALACIÓN, REPARACIÓN Y MANTENIMIENTO DE EQUIPO E INSTRUMENTAL MÉDICO Y DE LABORATORI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32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93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3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3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354011101"/>
    <n v="932"/>
    <x v="10"/>
    <n v="0"/>
    <n v="30000"/>
    <n v="0"/>
    <n v="23946.02"/>
    <n v="23946.02"/>
    <n v="0"/>
    <n v="23946.02"/>
    <n v="23946.02"/>
    <x v="1"/>
    <n v="8199178"/>
    <s v="30000     "/>
    <s v="SERVICIOS GENERALES"/>
    <x v="11"/>
    <n v="8199206"/>
    <s v="35000     "/>
    <s v="SERVICIOS DE INSTALACIÓN, REPARACIÓN, MANTENIMIENTO Y CONSERVACIÓN"/>
    <x v="45"/>
    <n v="8199358"/>
    <s v="35400     "/>
    <s v="INSTALACIÓN, REPARACIÓN Y MANTENIMIENTO DE EQUIPO E INSTRUMENTAL MÉDICO Y DE LABORATORIO"/>
    <x v="50"/>
    <n v="8199799"/>
    <s v="35401     "/>
    <s v="INSTALACIÓN, REPARACIÓN Y MANTENIMIENTO DE EQUIPO E INSTRUMENTAL MÉDICO Y DE LABORATORIO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799"/>
    <s v="35401     "/>
    <s v="INSTALACIÓN, REPARACIÓN Y MANTENIMIENTO DE EQUIPO E INSTRUMENTAL MÉDICO Y DE LABORATORIO"/>
    <s v="35401-INSTALACIÓN, REPARACIÓN Y MANTENIMIENTO DE EQUIPO E INSTRUMENTAL MÉDICO Y DE LABORATORI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32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93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3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3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30000"/>
    <n v="0"/>
  </r>
  <r>
    <s v="0109004354011101"/>
    <n v="932"/>
    <x v="11"/>
    <n v="0"/>
    <n v="0"/>
    <n v="0"/>
    <n v="795.01"/>
    <n v="795.01"/>
    <n v="0"/>
    <n v="795.01"/>
    <n v="795.01"/>
    <x v="1"/>
    <n v="8199178"/>
    <s v="30000     "/>
    <s v="SERVICIOS GENERALES"/>
    <x v="11"/>
    <n v="8199206"/>
    <s v="35000     "/>
    <s v="SERVICIOS DE INSTALACIÓN, REPARACIÓN, MANTENIMIENTO Y CONSERVACIÓN"/>
    <x v="45"/>
    <n v="8199358"/>
    <s v="35400     "/>
    <s v="INSTALACIÓN, REPARACIÓN Y MANTENIMIENTO DE EQUIPO E INSTRUMENTAL MÉDICO Y DE LABORATORIO"/>
    <x v="50"/>
    <n v="8199799"/>
    <s v="35401     "/>
    <s v="INSTALACIÓN, REPARACIÓN Y MANTENIMIENTO DE EQUIPO E INSTRUMENTAL MÉDICO Y DE LABORATORIO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799"/>
    <s v="35401     "/>
    <s v="INSTALACIÓN, REPARACIÓN Y MANTENIMIENTO DE EQUIPO E INSTRUMENTAL MÉDICO Y DE LABORATORIO"/>
    <s v="35401-INSTALACIÓN, REPARACIÓN Y MANTENIMIENTO DE EQUIPO E INSTRUMENTAL MÉDICO Y DE LABORATORI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32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93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3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3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359011101"/>
    <n v="933"/>
    <x v="0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7"/>
    <n v="8199379"/>
    <s v="35900     "/>
    <s v="SERVICIOS DE JARDINERÍA Y FUMIGACIÓN"/>
    <x v="27"/>
    <n v="8199825"/>
    <s v="35901     "/>
    <s v="SERVICIOS DE JARDINERIA Y FUMIGACIÓN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825"/>
    <s v="35901     "/>
    <s v="SERVICIOS DE JARDINERIA Y FUMIGACIÓN"/>
    <s v="35901-SERVICIOS DE JARDINERIA Y FUMIGA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33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93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3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3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359011101"/>
    <n v="933"/>
    <x v="1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7"/>
    <n v="8199379"/>
    <s v="35900     "/>
    <s v="SERVICIOS DE JARDINERÍA Y FUMIGACIÓN"/>
    <x v="27"/>
    <n v="8199825"/>
    <s v="35901     "/>
    <s v="SERVICIOS DE JARDINERIA Y FUMIGACIÓN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825"/>
    <s v="35901     "/>
    <s v="SERVICIOS DE JARDINERIA Y FUMIGACIÓN"/>
    <s v="35901-SERVICIOS DE JARDINERIA Y FUMIGA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33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93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3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3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359011101"/>
    <n v="933"/>
    <x v="2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7"/>
    <n v="8199379"/>
    <s v="35900     "/>
    <s v="SERVICIOS DE JARDINERÍA Y FUMIGACIÓN"/>
    <x v="27"/>
    <n v="8199825"/>
    <s v="35901     "/>
    <s v="SERVICIOS DE JARDINERIA Y FUMIGACIÓN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825"/>
    <s v="35901     "/>
    <s v="SERVICIOS DE JARDINERIA Y FUMIGACIÓN"/>
    <s v="35901-SERVICIOS DE JARDINERIA Y FUMIGA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33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93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3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3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359011101"/>
    <n v="933"/>
    <x v="3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7"/>
    <n v="8199379"/>
    <s v="35900     "/>
    <s v="SERVICIOS DE JARDINERÍA Y FUMIGACIÓN"/>
    <x v="27"/>
    <n v="8199825"/>
    <s v="35901     "/>
    <s v="SERVICIOS DE JARDINERIA Y FUMIGACIÓN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825"/>
    <s v="35901     "/>
    <s v="SERVICIOS DE JARDINERIA Y FUMIGACIÓN"/>
    <s v="35901-SERVICIOS DE JARDINERIA Y FUMIGA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33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93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3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3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359011101"/>
    <n v="933"/>
    <x v="4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7"/>
    <n v="8199379"/>
    <s v="35900     "/>
    <s v="SERVICIOS DE JARDINERÍA Y FUMIGACIÓN"/>
    <x v="27"/>
    <n v="8199825"/>
    <s v="35901     "/>
    <s v="SERVICIOS DE JARDINERIA Y FUMIGACIÓN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825"/>
    <s v="35901     "/>
    <s v="SERVICIOS DE JARDINERIA Y FUMIGACIÓN"/>
    <s v="35901-SERVICIOS DE JARDINERIA Y FUMIGA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33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93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3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3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359011101"/>
    <n v="933"/>
    <x v="5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7"/>
    <n v="8199379"/>
    <s v="35900     "/>
    <s v="SERVICIOS DE JARDINERÍA Y FUMIGACIÓN"/>
    <x v="27"/>
    <n v="8199825"/>
    <s v="35901     "/>
    <s v="SERVICIOS DE JARDINERIA Y FUMIGACIÓN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825"/>
    <s v="35901     "/>
    <s v="SERVICIOS DE JARDINERIA Y FUMIGACIÓN"/>
    <s v="35901-SERVICIOS DE JARDINERIA Y FUMIGA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33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93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3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3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359011101"/>
    <n v="933"/>
    <x v="6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7"/>
    <n v="8199379"/>
    <s v="35900     "/>
    <s v="SERVICIOS DE JARDINERÍA Y FUMIGACIÓN"/>
    <x v="27"/>
    <n v="8199825"/>
    <s v="35901     "/>
    <s v="SERVICIOS DE JARDINERIA Y FUMIGACIÓN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825"/>
    <s v="35901     "/>
    <s v="SERVICIOS DE JARDINERIA Y FUMIGACIÓN"/>
    <s v="35901-SERVICIOS DE JARDINERIA Y FUMIGA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33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93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3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3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359011101"/>
    <n v="933"/>
    <x v="7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7"/>
    <n v="8199379"/>
    <s v="35900     "/>
    <s v="SERVICIOS DE JARDINERÍA Y FUMIGACIÓN"/>
    <x v="27"/>
    <n v="8199825"/>
    <s v="35901     "/>
    <s v="SERVICIOS DE JARDINERIA Y FUMIGACIÓN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825"/>
    <s v="35901     "/>
    <s v="SERVICIOS DE JARDINERIA Y FUMIGACIÓN"/>
    <s v="35901-SERVICIOS DE JARDINERIA Y FUMIGA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33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93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3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3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359011101"/>
    <n v="933"/>
    <x v="8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7"/>
    <n v="8199379"/>
    <s v="35900     "/>
    <s v="SERVICIOS DE JARDINERÍA Y FUMIGACIÓN"/>
    <x v="27"/>
    <n v="8199825"/>
    <s v="35901     "/>
    <s v="SERVICIOS DE JARDINERIA Y FUMIGACIÓN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825"/>
    <s v="35901     "/>
    <s v="SERVICIOS DE JARDINERIA Y FUMIGACIÓN"/>
    <s v="35901-SERVICIOS DE JARDINERIA Y FUMIGA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33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93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3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3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359011101"/>
    <n v="933"/>
    <x v="9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7"/>
    <n v="8199379"/>
    <s v="35900     "/>
    <s v="SERVICIOS DE JARDINERÍA Y FUMIGACIÓN"/>
    <x v="27"/>
    <n v="8199825"/>
    <s v="35901     "/>
    <s v="SERVICIOS DE JARDINERIA Y FUMIGACIÓN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825"/>
    <s v="35901     "/>
    <s v="SERVICIOS DE JARDINERIA Y FUMIGACIÓN"/>
    <s v="35901-SERVICIOS DE JARDINERIA Y FUMIGA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33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93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3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3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359011101"/>
    <n v="933"/>
    <x v="10"/>
    <n v="0"/>
    <n v="5220"/>
    <n v="0"/>
    <n v="5220"/>
    <n v="5220"/>
    <n v="0"/>
    <n v="5220"/>
    <n v="5220"/>
    <x v="1"/>
    <n v="8199178"/>
    <s v="30000     "/>
    <s v="SERVICIOS GENERALES"/>
    <x v="11"/>
    <n v="8199206"/>
    <s v="35000     "/>
    <s v="SERVICIOS DE INSTALACIÓN, REPARACIÓN, MANTENIMIENTO Y CONSERVACIÓN"/>
    <x v="27"/>
    <n v="8199379"/>
    <s v="35900     "/>
    <s v="SERVICIOS DE JARDINERÍA Y FUMIGACIÓN"/>
    <x v="27"/>
    <n v="8199825"/>
    <s v="35901     "/>
    <s v="SERVICIOS DE JARDINERIA Y FUMIGACIÓN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825"/>
    <s v="35901     "/>
    <s v="SERVICIOS DE JARDINERIA Y FUMIGACIÓN"/>
    <s v="35901-SERVICIOS DE JARDINERIA Y FUMIGA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33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93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3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3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5220"/>
    <n v="0"/>
  </r>
  <r>
    <s v="0109004359011101"/>
    <n v="933"/>
    <x v="11"/>
    <n v="0"/>
    <n v="1624"/>
    <n v="0"/>
    <n v="1624"/>
    <n v="1624"/>
    <n v="0"/>
    <n v="1624"/>
    <n v="1624"/>
    <x v="1"/>
    <n v="8199178"/>
    <s v="30000     "/>
    <s v="SERVICIOS GENERALES"/>
    <x v="11"/>
    <n v="8199206"/>
    <s v="35000     "/>
    <s v="SERVICIOS DE INSTALACIÓN, REPARACIÓN, MANTENIMIENTO Y CONSERVACIÓN"/>
    <x v="27"/>
    <n v="8199379"/>
    <s v="35900     "/>
    <s v="SERVICIOS DE JARDINERÍA Y FUMIGACIÓN"/>
    <x v="27"/>
    <n v="8199825"/>
    <s v="35901     "/>
    <s v="SERVICIOS DE JARDINERIA Y FUMIGACIÓN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825"/>
    <s v="35901     "/>
    <s v="SERVICIOS DE JARDINERIA Y FUMIGACIÓN"/>
    <s v="35901-SERVICIOS DE JARDINERIA Y FUMIGA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33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93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3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3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624"/>
    <n v="0"/>
  </r>
  <r>
    <s v="0109004382011101"/>
    <n v="833"/>
    <x v="0"/>
    <n v="0"/>
    <n v="0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863"/>
    <s v="38201     "/>
    <s v="GASTOS DE ORDEN SOCIAL "/>
    <s v="38201-GASTOS DE ORDEN SOCI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33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3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3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3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382011101"/>
    <n v="833"/>
    <x v="1"/>
    <n v="0"/>
    <n v="0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863"/>
    <s v="38201     "/>
    <s v="GASTOS DE ORDEN SOCIAL "/>
    <s v="38201-GASTOS DE ORDEN SOCI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33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3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3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3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382011101"/>
    <n v="833"/>
    <x v="2"/>
    <n v="0"/>
    <n v="0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863"/>
    <s v="38201     "/>
    <s v="GASTOS DE ORDEN SOCIAL "/>
    <s v="38201-GASTOS DE ORDEN SOCI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33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3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3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3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382011101"/>
    <n v="833"/>
    <x v="3"/>
    <n v="0"/>
    <n v="0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863"/>
    <s v="38201     "/>
    <s v="GASTOS DE ORDEN SOCIAL "/>
    <s v="38201-GASTOS DE ORDEN SOCI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33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3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3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3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382011101"/>
    <n v="833"/>
    <x v="4"/>
    <n v="0"/>
    <n v="2262"/>
    <n v="0"/>
    <n v="2262"/>
    <n v="2262"/>
    <n v="0"/>
    <n v="2262"/>
    <n v="2262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863"/>
    <s v="38201     "/>
    <s v="GASTOS DE ORDEN SOCIAL "/>
    <s v="38201-GASTOS DE ORDEN SOCI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33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3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3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3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382011101"/>
    <n v="833"/>
    <x v="5"/>
    <n v="0"/>
    <n v="0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863"/>
    <s v="38201     "/>
    <s v="GASTOS DE ORDEN SOCIAL "/>
    <s v="38201-GASTOS DE ORDEN SOCI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33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3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3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3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262"/>
    <n v="0"/>
  </r>
  <r>
    <s v="0109004382011101"/>
    <n v="833"/>
    <x v="6"/>
    <n v="0"/>
    <n v="0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863"/>
    <s v="38201     "/>
    <s v="GASTOS DE ORDEN SOCIAL "/>
    <s v="38201-GASTOS DE ORDEN SOCI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33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3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3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3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382011101"/>
    <n v="833"/>
    <x v="7"/>
    <n v="0"/>
    <n v="0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863"/>
    <s v="38201     "/>
    <s v="GASTOS DE ORDEN SOCIAL "/>
    <s v="38201-GASTOS DE ORDEN SOCI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33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3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3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3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382011101"/>
    <n v="833"/>
    <x v="8"/>
    <n v="0"/>
    <n v="0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863"/>
    <s v="38201     "/>
    <s v="GASTOS DE ORDEN SOCIAL "/>
    <s v="38201-GASTOS DE ORDEN SOCI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33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3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3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3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382011101"/>
    <n v="833"/>
    <x v="9"/>
    <n v="0"/>
    <n v="0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863"/>
    <s v="38201     "/>
    <s v="GASTOS DE ORDEN SOCIAL "/>
    <s v="38201-GASTOS DE ORDEN SOCI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33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3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3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3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382011101"/>
    <n v="833"/>
    <x v="10"/>
    <n v="0"/>
    <n v="0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863"/>
    <s v="38201     "/>
    <s v="GASTOS DE ORDEN SOCIAL "/>
    <s v="38201-GASTOS DE ORDEN SOCI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33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3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3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3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382011101"/>
    <n v="833"/>
    <x v="11"/>
    <n v="0"/>
    <n v="0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863"/>
    <s v="38201     "/>
    <s v="GASTOS DE ORDEN SOCIAL "/>
    <s v="38201-GASTOS DE ORDEN SOCI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33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3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3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3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515012101"/>
    <n v="889"/>
    <x v="0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917"/>
    <s v="51501     "/>
    <s v="BIENES INFORMÁTICOS"/>
    <s v="51501-BIENES INFORMÁTICO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89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89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8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8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515012101"/>
    <n v="889"/>
    <x v="1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917"/>
    <s v="51501     "/>
    <s v="BIENES INFORMÁTICOS"/>
    <s v="51501-BIENES INFORMÁTICO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89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89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8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8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515012101"/>
    <n v="889"/>
    <x v="2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917"/>
    <s v="51501     "/>
    <s v="BIENES INFORMÁTICOS"/>
    <s v="51501-BIENES INFORMÁTICO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89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89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8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8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515012101"/>
    <n v="889"/>
    <x v="3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917"/>
    <s v="51501     "/>
    <s v="BIENES INFORMÁTICOS"/>
    <s v="51501-BIENES INFORMÁTICO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89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89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8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8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515012101"/>
    <n v="889"/>
    <x v="4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917"/>
    <s v="51501     "/>
    <s v="BIENES INFORMÁTICOS"/>
    <s v="51501-BIENES INFORMÁTICO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89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89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8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8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515012101"/>
    <n v="889"/>
    <x v="5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917"/>
    <s v="51501     "/>
    <s v="BIENES INFORMÁTICOS"/>
    <s v="51501-BIENES INFORMÁTICO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89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89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8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8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515012101"/>
    <n v="889"/>
    <x v="6"/>
    <n v="0"/>
    <n v="1595"/>
    <n v="0"/>
    <n v="1595"/>
    <n v="1595"/>
    <n v="0"/>
    <n v="1595"/>
    <n v="1595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917"/>
    <s v="51501     "/>
    <s v="BIENES INFORMÁTICOS"/>
    <s v="51501-BIENES INFORMÁTICO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89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89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8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8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515012101"/>
    <n v="889"/>
    <x v="7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917"/>
    <s v="51501     "/>
    <s v="BIENES INFORMÁTICOS"/>
    <s v="51501-BIENES INFORMÁTICO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89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89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8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8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595"/>
    <n v="0"/>
  </r>
  <r>
    <s v="0109004515012101"/>
    <n v="889"/>
    <x v="8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917"/>
    <s v="51501     "/>
    <s v="BIENES INFORMÁTICOS"/>
    <s v="51501-BIENES INFORMÁTICO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89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89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8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8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515012101"/>
    <n v="889"/>
    <x v="9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917"/>
    <s v="51501     "/>
    <s v="BIENES INFORMÁTICOS"/>
    <s v="51501-BIENES INFORMÁTICO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89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89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8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8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515012101"/>
    <n v="889"/>
    <x v="10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917"/>
    <s v="51501     "/>
    <s v="BIENES INFORMÁTICOS"/>
    <s v="51501-BIENES INFORMÁTICO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89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89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8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8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515012101"/>
    <n v="889"/>
    <x v="11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917"/>
    <s v="51501     "/>
    <s v="BIENES INFORMÁTICOS"/>
    <s v="51501-BIENES INFORMÁTICO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89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889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8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8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531012101"/>
    <n v="574"/>
    <x v="0"/>
    <n v="9670"/>
    <n v="-9000"/>
    <n v="0"/>
    <n v="0"/>
    <n v="0"/>
    <n v="0"/>
    <n v="0"/>
    <n v="0"/>
    <x v="2"/>
    <n v="8199180"/>
    <s v="50000     "/>
    <s v="BIENES MUEBLES, INMUEBLES E INTANGIBLES"/>
    <x v="20"/>
    <n v="8199222"/>
    <s v="53000     "/>
    <s v="EQUIPO E INSTRUMENTAL MÉDICO Y DE LABORATORIO"/>
    <x v="46"/>
    <n v="8199467"/>
    <s v="53100     "/>
    <s v="EQUIPO MÉDICO Y DE LABORATORIO"/>
    <x v="51"/>
    <n v="8199924"/>
    <s v="53101     "/>
    <s v="EQUIPO MÉDICO Y DE LABORATORIO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924"/>
    <s v="53101     "/>
    <s v="EQUIPO MÉDICO Y DE LABORATORIO"/>
    <s v="53101-EQUIPO MÉDICO Y DE LABORATORIO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74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574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57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7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531012101"/>
    <n v="574"/>
    <x v="1"/>
    <n v="9670"/>
    <n v="-17.920000000000002"/>
    <n v="0"/>
    <n v="0"/>
    <n v="0"/>
    <n v="0"/>
    <n v="0"/>
    <n v="0"/>
    <x v="2"/>
    <n v="8199180"/>
    <s v="50000     "/>
    <s v="BIENES MUEBLES, INMUEBLES E INTANGIBLES"/>
    <x v="20"/>
    <n v="8199222"/>
    <s v="53000     "/>
    <s v="EQUIPO E INSTRUMENTAL MÉDICO Y DE LABORATORIO"/>
    <x v="46"/>
    <n v="8199467"/>
    <s v="53100     "/>
    <s v="EQUIPO MÉDICO Y DE LABORATORIO"/>
    <x v="51"/>
    <n v="8199924"/>
    <s v="53101     "/>
    <s v="EQUIPO MÉDICO Y DE LABORATORIO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924"/>
    <s v="53101     "/>
    <s v="EQUIPO MÉDICO Y DE LABORATORIO"/>
    <s v="53101-EQUIPO MÉDICO Y DE LABORATORIO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74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574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57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7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531012101"/>
    <n v="574"/>
    <x v="2"/>
    <n v="9670"/>
    <n v="-9670"/>
    <n v="0"/>
    <n v="0"/>
    <n v="0"/>
    <n v="0"/>
    <n v="0"/>
    <n v="0"/>
    <x v="2"/>
    <n v="8199180"/>
    <s v="50000     "/>
    <s v="BIENES MUEBLES, INMUEBLES E INTANGIBLES"/>
    <x v="20"/>
    <n v="8199222"/>
    <s v="53000     "/>
    <s v="EQUIPO E INSTRUMENTAL MÉDICO Y DE LABORATORIO"/>
    <x v="46"/>
    <n v="8199467"/>
    <s v="53100     "/>
    <s v="EQUIPO MÉDICO Y DE LABORATORIO"/>
    <x v="51"/>
    <n v="8199924"/>
    <s v="53101     "/>
    <s v="EQUIPO MÉDICO Y DE LABORATORIO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924"/>
    <s v="53101     "/>
    <s v="EQUIPO MÉDICO Y DE LABORATORIO"/>
    <s v="53101-EQUIPO MÉDICO Y DE LABORATORIO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74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574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57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7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9000"/>
  </r>
  <r>
    <s v="0109004531012101"/>
    <n v="574"/>
    <x v="3"/>
    <n v="9670"/>
    <n v="1350"/>
    <n v="0"/>
    <n v="11020"/>
    <n v="11020"/>
    <n v="0"/>
    <n v="11020"/>
    <n v="11020"/>
    <x v="2"/>
    <n v="8199180"/>
    <s v="50000     "/>
    <s v="BIENES MUEBLES, INMUEBLES E INTANGIBLES"/>
    <x v="20"/>
    <n v="8199222"/>
    <s v="53000     "/>
    <s v="EQUIPO E INSTRUMENTAL MÉDICO Y DE LABORATORIO"/>
    <x v="46"/>
    <n v="8199467"/>
    <s v="53100     "/>
    <s v="EQUIPO MÉDICO Y DE LABORATORIO"/>
    <x v="51"/>
    <n v="8199924"/>
    <s v="53101     "/>
    <s v="EQUIPO MÉDICO Y DE LABORATORIO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924"/>
    <s v="53101     "/>
    <s v="EQUIPO MÉDICO Y DE LABORATORIO"/>
    <s v="53101-EQUIPO MÉDICO Y DE LABORATORIO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74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574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57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7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531012101"/>
    <n v="574"/>
    <x v="4"/>
    <n v="9670"/>
    <n v="-9670"/>
    <n v="0"/>
    <n v="0"/>
    <n v="0"/>
    <n v="0"/>
    <n v="0"/>
    <n v="0"/>
    <x v="2"/>
    <n v="8199180"/>
    <s v="50000     "/>
    <s v="BIENES MUEBLES, INMUEBLES E INTANGIBLES"/>
    <x v="20"/>
    <n v="8199222"/>
    <s v="53000     "/>
    <s v="EQUIPO E INSTRUMENTAL MÉDICO Y DE LABORATORIO"/>
    <x v="46"/>
    <n v="8199467"/>
    <s v="53100     "/>
    <s v="EQUIPO MÉDICO Y DE LABORATORIO"/>
    <x v="51"/>
    <n v="8199924"/>
    <s v="53101     "/>
    <s v="EQUIPO MÉDICO Y DE LABORATORIO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924"/>
    <s v="53101     "/>
    <s v="EQUIPO MÉDICO Y DE LABORATORIO"/>
    <s v="53101-EQUIPO MÉDICO Y DE LABORATORIO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74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574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57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7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1020"/>
    <n v="0"/>
  </r>
  <r>
    <s v="0109004531012101"/>
    <n v="574"/>
    <x v="5"/>
    <n v="9670"/>
    <n v="-9670"/>
    <n v="0"/>
    <n v="0"/>
    <n v="0"/>
    <n v="0"/>
    <n v="0"/>
    <n v="0"/>
    <x v="2"/>
    <n v="8199180"/>
    <s v="50000     "/>
    <s v="BIENES MUEBLES, INMUEBLES E INTANGIBLES"/>
    <x v="20"/>
    <n v="8199222"/>
    <s v="53000     "/>
    <s v="EQUIPO E INSTRUMENTAL MÉDICO Y DE LABORATORIO"/>
    <x v="46"/>
    <n v="8199467"/>
    <s v="53100     "/>
    <s v="EQUIPO MÉDICO Y DE LABORATORIO"/>
    <x v="51"/>
    <n v="8199924"/>
    <s v="53101     "/>
    <s v="EQUIPO MÉDICO Y DE LABORATORIO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924"/>
    <s v="53101     "/>
    <s v="EQUIPO MÉDICO Y DE LABORATORIO"/>
    <s v="53101-EQUIPO MÉDICO Y DE LABORATORIO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74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574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57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7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531012101"/>
    <n v="574"/>
    <x v="6"/>
    <n v="9670"/>
    <n v="-9670"/>
    <n v="0"/>
    <n v="0"/>
    <n v="0"/>
    <n v="0"/>
    <n v="0"/>
    <n v="0"/>
    <x v="2"/>
    <n v="8199180"/>
    <s v="50000     "/>
    <s v="BIENES MUEBLES, INMUEBLES E INTANGIBLES"/>
    <x v="20"/>
    <n v="8199222"/>
    <s v="53000     "/>
    <s v="EQUIPO E INSTRUMENTAL MÉDICO Y DE LABORATORIO"/>
    <x v="46"/>
    <n v="8199467"/>
    <s v="53100     "/>
    <s v="EQUIPO MÉDICO Y DE LABORATORIO"/>
    <x v="51"/>
    <n v="8199924"/>
    <s v="53101     "/>
    <s v="EQUIPO MÉDICO Y DE LABORATORIO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924"/>
    <s v="53101     "/>
    <s v="EQUIPO MÉDICO Y DE LABORATORIO"/>
    <s v="53101-EQUIPO MÉDICO Y DE LABORATORIO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74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574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57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7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531012101"/>
    <n v="574"/>
    <x v="7"/>
    <n v="9670"/>
    <n v="0"/>
    <n v="0"/>
    <n v="19992.080000000002"/>
    <n v="19992.080000000002"/>
    <n v="0"/>
    <n v="19992.080000000002"/>
    <n v="19992.080000000002"/>
    <x v="2"/>
    <n v="8199180"/>
    <s v="50000     "/>
    <s v="BIENES MUEBLES, INMUEBLES E INTANGIBLES"/>
    <x v="20"/>
    <n v="8199222"/>
    <s v="53000     "/>
    <s v="EQUIPO E INSTRUMENTAL MÉDICO Y DE LABORATORIO"/>
    <x v="46"/>
    <n v="8199467"/>
    <s v="53100     "/>
    <s v="EQUIPO MÉDICO Y DE LABORATORIO"/>
    <x v="51"/>
    <n v="8199924"/>
    <s v="53101     "/>
    <s v="EQUIPO MÉDICO Y DE LABORATORIO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924"/>
    <s v="53101     "/>
    <s v="EQUIPO MÉDICO Y DE LABORATORIO"/>
    <s v="53101-EQUIPO MÉDICO Y DE LABORATORIO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74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574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57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7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531012101"/>
    <n v="574"/>
    <x v="8"/>
    <n v="9660"/>
    <n v="-9660"/>
    <n v="0"/>
    <n v="0"/>
    <n v="0"/>
    <n v="0"/>
    <n v="0"/>
    <n v="0"/>
    <x v="2"/>
    <n v="8199180"/>
    <s v="50000     "/>
    <s v="BIENES MUEBLES, INMUEBLES E INTANGIBLES"/>
    <x v="20"/>
    <n v="8199222"/>
    <s v="53000     "/>
    <s v="EQUIPO E INSTRUMENTAL MÉDICO Y DE LABORATORIO"/>
    <x v="46"/>
    <n v="8199467"/>
    <s v="53100     "/>
    <s v="EQUIPO MÉDICO Y DE LABORATORIO"/>
    <x v="51"/>
    <n v="8199924"/>
    <s v="53101     "/>
    <s v="EQUIPO MÉDICO Y DE LABORATORIO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924"/>
    <s v="53101     "/>
    <s v="EQUIPO MÉDICO Y DE LABORATORIO"/>
    <s v="53101-EQUIPO MÉDICO Y DE LABORATORIO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74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574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57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7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531012101"/>
    <n v="574"/>
    <x v="9"/>
    <n v="9660"/>
    <n v="-9660"/>
    <n v="0"/>
    <n v="0"/>
    <n v="0"/>
    <n v="0"/>
    <n v="0"/>
    <n v="0"/>
    <x v="2"/>
    <n v="8199180"/>
    <s v="50000     "/>
    <s v="BIENES MUEBLES, INMUEBLES E INTANGIBLES"/>
    <x v="20"/>
    <n v="8199222"/>
    <s v="53000     "/>
    <s v="EQUIPO E INSTRUMENTAL MÉDICO Y DE LABORATORIO"/>
    <x v="46"/>
    <n v="8199467"/>
    <s v="53100     "/>
    <s v="EQUIPO MÉDICO Y DE LABORATORIO"/>
    <x v="51"/>
    <n v="8199924"/>
    <s v="53101     "/>
    <s v="EQUIPO MÉDICO Y DE LABORATORIO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924"/>
    <s v="53101     "/>
    <s v="EQUIPO MÉDICO Y DE LABORATORIO"/>
    <s v="53101-EQUIPO MÉDICO Y DE LABORATORIO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74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574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57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7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531012101"/>
    <n v="574"/>
    <x v="10"/>
    <n v="9660"/>
    <n v="-9660"/>
    <n v="0"/>
    <n v="0"/>
    <n v="0"/>
    <n v="0"/>
    <n v="0"/>
    <n v="0"/>
    <x v="2"/>
    <n v="8199180"/>
    <s v="50000     "/>
    <s v="BIENES MUEBLES, INMUEBLES E INTANGIBLES"/>
    <x v="20"/>
    <n v="8199222"/>
    <s v="53000     "/>
    <s v="EQUIPO E INSTRUMENTAL MÉDICO Y DE LABORATORIO"/>
    <x v="46"/>
    <n v="8199467"/>
    <s v="53100     "/>
    <s v="EQUIPO MÉDICO Y DE LABORATORIO"/>
    <x v="51"/>
    <n v="8199924"/>
    <s v="53101     "/>
    <s v="EQUIPO MÉDICO Y DE LABORATORIO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924"/>
    <s v="53101     "/>
    <s v="EQUIPO MÉDICO Y DE LABORATORIO"/>
    <s v="53101-EQUIPO MÉDICO Y DE LABORATORIO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74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574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57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7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04531012101"/>
    <n v="574"/>
    <x v="11"/>
    <n v="9660"/>
    <n v="-9660"/>
    <n v="0"/>
    <n v="0"/>
    <n v="0"/>
    <n v="0"/>
    <n v="0"/>
    <n v="0"/>
    <x v="2"/>
    <n v="8199180"/>
    <s v="50000     "/>
    <s v="BIENES MUEBLES, INMUEBLES E INTANGIBLES"/>
    <x v="20"/>
    <n v="8199222"/>
    <s v="53000     "/>
    <s v="EQUIPO E INSTRUMENTAL MÉDICO Y DE LABORATORIO"/>
    <x v="46"/>
    <n v="8199467"/>
    <s v="53100     "/>
    <s v="EQUIPO MÉDICO Y DE LABORATORIO"/>
    <x v="51"/>
    <n v="8199924"/>
    <s v="53101     "/>
    <s v="EQUIPO MÉDICO Y DE LABORATORIO"/>
    <n v="725758"/>
    <s v="01                            "/>
    <s v="FORTALECIMIENTO SOCIAL"/>
    <x v="0"/>
    <n v="725805"/>
    <s v="0109                          "/>
    <s v="UBR"/>
    <x v="8"/>
    <n v="21142"/>
    <s v="004       "/>
    <s v="UNIDAD BASICA DE REHABILITACION"/>
    <x v="20"/>
    <s v="PROYECTO"/>
    <n v="8199924"/>
    <s v="53101     "/>
    <s v="EQUIPO MÉDICO Y DE LABORATORIO"/>
    <s v="53101-EQUIPO MÉDICO Y DE LABORATORIO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74"/>
    <s v="2.6.1"/>
    <s v="ENFERMEDAD E INCAPACIDAD"/>
    <x v="3"/>
    <s v="2.6.1"/>
    <s v="ENFERMEDAD E INCAPACIDAD"/>
    <x v="3"/>
    <s v="2.6.1"/>
    <s v="ENFERMEDAD E INCAPACIDAD"/>
    <x v="3"/>
    <s v="2.6"/>
    <s v="PROTECCION SOCIAL"/>
    <x v="0"/>
    <s v="2"/>
    <s v="DESARROLLO SOCIAL"/>
    <x v="0"/>
    <n v="574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57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7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87007.92"/>
  </r>
  <r>
    <s v="0109056211011101"/>
    <n v="865"/>
    <x v="0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695"/>
    <s v="21101     "/>
    <s v="MATERIALES Y UTILES DE OFICINA"/>
    <s v="21101-MATERIALES Y UTILES DE OFICIN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65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6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6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6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211011101"/>
    <n v="865"/>
    <x v="1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695"/>
    <s v="21101     "/>
    <s v="MATERIALES Y UTILES DE OFICINA"/>
    <s v="21101-MATERIALES Y UTILES DE OFICIN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65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6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6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6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211011101"/>
    <n v="865"/>
    <x v="2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695"/>
    <s v="21101     "/>
    <s v="MATERIALES Y UTILES DE OFICINA"/>
    <s v="21101-MATERIALES Y UTILES DE OFICIN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65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6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6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6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211011101"/>
    <n v="865"/>
    <x v="3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695"/>
    <s v="21101     "/>
    <s v="MATERIALES Y UTILES DE OFICINA"/>
    <s v="21101-MATERIALES Y UTILES DE OFICIN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65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6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6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6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211011101"/>
    <n v="865"/>
    <x v="4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695"/>
    <s v="21101     "/>
    <s v="MATERIALES Y UTILES DE OFICINA"/>
    <s v="21101-MATERIALES Y UTILES DE OFICIN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65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6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6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6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211011101"/>
    <n v="865"/>
    <x v="5"/>
    <n v="0"/>
    <n v="1580"/>
    <n v="0"/>
    <n v="1571.51"/>
    <n v="1571.51"/>
    <n v="0"/>
    <n v="1571.51"/>
    <n v="1571.51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695"/>
    <s v="21101     "/>
    <s v="MATERIALES Y UTILES DE OFICINA"/>
    <s v="21101-MATERIALES Y UTILES DE OFICIN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65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6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6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6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580"/>
    <n v="0"/>
  </r>
  <r>
    <s v="0109056211011101"/>
    <n v="865"/>
    <x v="6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695"/>
    <s v="21101     "/>
    <s v="MATERIALES Y UTILES DE OFICINA"/>
    <s v="21101-MATERIALES Y UTILES DE OFICIN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65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6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6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6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211011101"/>
    <n v="865"/>
    <x v="7"/>
    <n v="0"/>
    <n v="455.97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695"/>
    <s v="21101     "/>
    <s v="MATERIALES Y UTILES DE OFICINA"/>
    <s v="21101-MATERIALES Y UTILES DE OFICIN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65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6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6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6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211011101"/>
    <n v="865"/>
    <x v="8"/>
    <n v="0"/>
    <n v="0"/>
    <n v="0"/>
    <n v="464.46"/>
    <n v="464.46"/>
    <n v="0"/>
    <n v="464.46"/>
    <n v="464.46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695"/>
    <s v="21101     "/>
    <s v="MATERIALES Y UTILES DE OFICINA"/>
    <s v="21101-MATERIALES Y UTILES DE OFICIN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65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6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6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6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5000"/>
    <n v="0"/>
  </r>
  <r>
    <s v="0109056211011101"/>
    <n v="865"/>
    <x v="9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695"/>
    <s v="21101     "/>
    <s v="MATERIALES Y UTILES DE OFICINA"/>
    <s v="21101-MATERIALES Y UTILES DE OFICIN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65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6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6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6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211011101"/>
    <n v="865"/>
    <x v="10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695"/>
    <s v="21101     "/>
    <s v="MATERIALES Y UTILES DE OFICINA"/>
    <s v="21101-MATERIALES Y UTILES DE OFICIN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65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6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6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6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211011101"/>
    <n v="865"/>
    <x v="11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695"/>
    <s v="21101     "/>
    <s v="MATERIALES Y UTILES DE OFICINA"/>
    <s v="21101-MATERIALES Y UTILES DE OFICIN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65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6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6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6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4544.03"/>
  </r>
  <r>
    <s v="0109056216011101"/>
    <n v="857"/>
    <x v="0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01"/>
    <s v="21601     "/>
    <s v="MATERIAL DE LIMPIEZA"/>
    <s v="21601-MATERIAL DE LIMPIEZ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57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5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5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5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216011101"/>
    <n v="857"/>
    <x v="1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01"/>
    <s v="21601     "/>
    <s v="MATERIAL DE LIMPIEZA"/>
    <s v="21601-MATERIAL DE LIMPIEZ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57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5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5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5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216011101"/>
    <n v="857"/>
    <x v="2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01"/>
    <s v="21601     "/>
    <s v="MATERIAL DE LIMPIEZA"/>
    <s v="21601-MATERIAL DE LIMPIEZ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57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5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5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5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216011101"/>
    <n v="857"/>
    <x v="3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01"/>
    <s v="21601     "/>
    <s v="MATERIAL DE LIMPIEZA"/>
    <s v="21601-MATERIAL DE LIMPIEZ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57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5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5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5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216011101"/>
    <n v="857"/>
    <x v="4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01"/>
    <s v="21601     "/>
    <s v="MATERIAL DE LIMPIEZA"/>
    <s v="21601-MATERIAL DE LIMPIEZ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57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5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5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5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216011101"/>
    <n v="857"/>
    <x v="5"/>
    <n v="0"/>
    <n v="14987.88"/>
    <n v="0"/>
    <n v="14658.91"/>
    <n v="14658.91"/>
    <n v="0"/>
    <n v="14658.91"/>
    <n v="14658.91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01"/>
    <s v="21601     "/>
    <s v="MATERIAL DE LIMPIEZA"/>
    <s v="21601-MATERIAL DE LIMPIEZ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57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5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5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5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9520.7999999999993"/>
    <n v="0"/>
  </r>
  <r>
    <s v="0109056216011101"/>
    <n v="857"/>
    <x v="6"/>
    <n v="0"/>
    <n v="22000"/>
    <n v="0"/>
    <n v="21952.65"/>
    <n v="21952.65"/>
    <n v="0"/>
    <n v="21952.65"/>
    <n v="21952.65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01"/>
    <s v="21601     "/>
    <s v="MATERIAL DE LIMPIEZA"/>
    <s v="21601-MATERIAL DE LIMPIEZ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57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5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5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5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5467.08"/>
    <n v="0"/>
  </r>
  <r>
    <s v="0109056216011101"/>
    <n v="857"/>
    <x v="7"/>
    <n v="0"/>
    <n v="23650.53"/>
    <n v="0"/>
    <n v="18650.53"/>
    <n v="18650.53"/>
    <n v="0"/>
    <n v="18650.53"/>
    <n v="18650.53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01"/>
    <s v="21601     "/>
    <s v="MATERIAL DE LIMPIEZA"/>
    <s v="21601-MATERIAL DE LIMPIEZ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57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5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5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5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3424.53"/>
    <n v="0"/>
  </r>
  <r>
    <s v="0109056216011101"/>
    <n v="857"/>
    <x v="8"/>
    <n v="0"/>
    <n v="11000"/>
    <n v="0"/>
    <n v="16188.5"/>
    <n v="16188.5"/>
    <n v="0"/>
    <n v="16188.5"/>
    <n v="16188.5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01"/>
    <s v="21601     "/>
    <s v="MATERIAL DE LIMPIEZA"/>
    <s v="21601-MATERIAL DE LIMPIEZ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57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5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5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5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33226"/>
    <n v="0"/>
  </r>
  <r>
    <s v="0109056216011101"/>
    <n v="857"/>
    <x v="9"/>
    <n v="0"/>
    <n v="17864"/>
    <n v="0"/>
    <n v="17864"/>
    <n v="17864"/>
    <n v="0"/>
    <n v="17864"/>
    <n v="17864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01"/>
    <s v="21601     "/>
    <s v="MATERIAL DE LIMPIEZA"/>
    <s v="21601-MATERIAL DE LIMPIEZ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57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5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5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5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7864"/>
    <n v="0"/>
  </r>
  <r>
    <s v="0109056216011101"/>
    <n v="857"/>
    <x v="10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01"/>
    <s v="21601     "/>
    <s v="MATERIAL DE LIMPIEZA"/>
    <s v="21601-MATERIAL DE LIMPIEZ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57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5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5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5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216011101"/>
    <n v="857"/>
    <x v="11"/>
    <n v="0"/>
    <n v="13002.65"/>
    <n v="0"/>
    <n v="12864.4"/>
    <n v="12864.4"/>
    <n v="0"/>
    <n v="12864.4"/>
    <n v="10137.24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01"/>
    <s v="21601     "/>
    <s v="MATERIAL DE LIMPIEZA"/>
    <s v="21601-MATERIAL DE LIMPIEZ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57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5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5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5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3002.65"/>
    <n v="0"/>
  </r>
  <r>
    <s v="0109056217021101"/>
    <n v="825"/>
    <x v="0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2"/>
    <n v="8200072"/>
    <s v="21702     "/>
    <s v="MATERIAL DIDACTICO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200072"/>
    <s v="21702     "/>
    <s v="MATERIAL DIDACTICO"/>
    <s v="21702-MATERIAL DIDACT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25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2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2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2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217021101"/>
    <n v="825"/>
    <x v="1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2"/>
    <n v="8200072"/>
    <s v="21702     "/>
    <s v="MATERIAL DIDACTICO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200072"/>
    <s v="21702     "/>
    <s v="MATERIAL DIDACTICO"/>
    <s v="21702-MATERIAL DIDACT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25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2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2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2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217021101"/>
    <n v="825"/>
    <x v="2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2"/>
    <n v="8200072"/>
    <s v="21702     "/>
    <s v="MATERIAL DIDACTICO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200072"/>
    <s v="21702     "/>
    <s v="MATERIAL DIDACTICO"/>
    <s v="21702-MATERIAL DIDACT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25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2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2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2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217021101"/>
    <n v="825"/>
    <x v="3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2"/>
    <n v="8200072"/>
    <s v="21702     "/>
    <s v="MATERIAL DIDACTICO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200072"/>
    <s v="21702     "/>
    <s v="MATERIAL DIDACTICO"/>
    <s v="21702-MATERIAL DIDACT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25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2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2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2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217021101"/>
    <n v="825"/>
    <x v="4"/>
    <n v="0"/>
    <n v="2073.36"/>
    <n v="0"/>
    <n v="1727.8"/>
    <n v="1727.8"/>
    <n v="0"/>
    <n v="1727.8"/>
    <n v="1727.8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2"/>
    <n v="8200072"/>
    <s v="21702     "/>
    <s v="MATERIAL DIDACTICO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200072"/>
    <s v="21702     "/>
    <s v="MATERIAL DIDACTICO"/>
    <s v="21702-MATERIAL DIDACT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25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2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2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2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727.8"/>
    <n v="0"/>
  </r>
  <r>
    <s v="0109056217021101"/>
    <n v="825"/>
    <x v="5"/>
    <n v="0"/>
    <n v="3320.11"/>
    <n v="0"/>
    <n v="3420.11"/>
    <n v="3420.11"/>
    <n v="0"/>
    <n v="3420.11"/>
    <n v="3420.11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2"/>
    <n v="8200072"/>
    <s v="21702     "/>
    <s v="MATERIAL DIDACTICO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200072"/>
    <s v="21702     "/>
    <s v="MATERIAL DIDACTICO"/>
    <s v="21702-MATERIAL DIDACT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25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2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2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2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643.56"/>
    <n v="0"/>
  </r>
  <r>
    <s v="0109056217021101"/>
    <n v="825"/>
    <x v="6"/>
    <n v="0"/>
    <n v="11728.18"/>
    <n v="0"/>
    <n v="11728.18"/>
    <n v="11728.18"/>
    <n v="0"/>
    <n v="11728.18"/>
    <n v="11728.18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2"/>
    <n v="8200072"/>
    <s v="21702     "/>
    <s v="MATERIAL DIDACTICO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200072"/>
    <s v="21702     "/>
    <s v="MATERIAL DIDACTICO"/>
    <s v="21702-MATERIAL DIDACT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25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2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2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2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022.11"/>
    <n v="0"/>
  </r>
  <r>
    <s v="0109056217021101"/>
    <n v="825"/>
    <x v="7"/>
    <n v="0"/>
    <n v="700"/>
    <n v="0"/>
    <n v="634.41"/>
    <n v="634.41"/>
    <n v="0"/>
    <n v="634.41"/>
    <n v="634.41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2"/>
    <n v="8200072"/>
    <s v="21702     "/>
    <s v="MATERIAL DIDACTICO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200072"/>
    <s v="21702     "/>
    <s v="MATERIAL DIDACTICO"/>
    <s v="21702-MATERIAL DIDACT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25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2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2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2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2428.18"/>
    <n v="0"/>
  </r>
  <r>
    <s v="0109056217021101"/>
    <n v="825"/>
    <x v="8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2"/>
    <n v="8200072"/>
    <s v="21702     "/>
    <s v="MATERIAL DIDACTICO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200072"/>
    <s v="21702     "/>
    <s v="MATERIAL DIDACTICO"/>
    <s v="21702-MATERIAL DIDACT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25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2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2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2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217021101"/>
    <n v="825"/>
    <x v="9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2"/>
    <n v="8200072"/>
    <s v="21702     "/>
    <s v="MATERIAL DIDACTICO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200072"/>
    <s v="21702     "/>
    <s v="MATERIAL DIDACTICO"/>
    <s v="21702-MATERIAL DIDACT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25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2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2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2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217021101"/>
    <n v="825"/>
    <x v="10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2"/>
    <n v="8200072"/>
    <s v="21702     "/>
    <s v="MATERIAL DIDACTICO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200072"/>
    <s v="21702     "/>
    <s v="MATERIAL DIDACTICO"/>
    <s v="21702-MATERIAL DIDACT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25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2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2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2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217021101"/>
    <n v="825"/>
    <x v="11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2"/>
    <n v="8200072"/>
    <s v="21702     "/>
    <s v="MATERIAL DIDACTICO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200072"/>
    <s v="21702     "/>
    <s v="MATERIAL DIDACTICO"/>
    <s v="21702-MATERIAL DIDACT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25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2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2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2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221061101"/>
    <n v="867"/>
    <x v="0"/>
    <n v="0"/>
    <n v="0"/>
    <n v="0"/>
    <n v="0"/>
    <n v="0"/>
    <n v="0"/>
    <n v="0"/>
    <n v="0"/>
    <x v="0"/>
    <n v="8199177"/>
    <s v="20000     "/>
    <s v="MATERIALES Y SUMINISTROS"/>
    <x v="6"/>
    <n v="8199195"/>
    <s v="22000     "/>
    <s v="ALIMENTOS Y UTENSILIOS"/>
    <x v="13"/>
    <n v="8199289"/>
    <s v="22100     "/>
    <s v="PRODUCTOS ALIMENTICIOS PARA PERSONAS"/>
    <x v="38"/>
    <n v="8199709"/>
    <s v="22106     "/>
    <s v="PRODUCTOS ALIMENTICIOS PARA EL PERSONAL DERIVADO DE ACTIVIDADES EXTRAORDINARIAS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09"/>
    <s v="22106     "/>
    <s v="PRODUCTOS ALIMENTICIOS PARA EL PERSONAL DERIVADO DE ACTIVIDADES EXTRAORDINARIAS"/>
    <s v="22106-PRODUCTOS ALIMENTICIOS PARA EL PERSONAL DERIVADO DE ACTIVIDADES EXTRAORDINARI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67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6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6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6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221061101"/>
    <n v="867"/>
    <x v="1"/>
    <n v="0"/>
    <n v="0"/>
    <n v="0"/>
    <n v="0"/>
    <n v="0"/>
    <n v="0"/>
    <n v="0"/>
    <n v="0"/>
    <x v="0"/>
    <n v="8199177"/>
    <s v="20000     "/>
    <s v="MATERIALES Y SUMINISTROS"/>
    <x v="6"/>
    <n v="8199195"/>
    <s v="22000     "/>
    <s v="ALIMENTOS Y UTENSILIOS"/>
    <x v="13"/>
    <n v="8199289"/>
    <s v="22100     "/>
    <s v="PRODUCTOS ALIMENTICIOS PARA PERSONAS"/>
    <x v="38"/>
    <n v="8199709"/>
    <s v="22106     "/>
    <s v="PRODUCTOS ALIMENTICIOS PARA EL PERSONAL DERIVADO DE ACTIVIDADES EXTRAORDINARIAS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09"/>
    <s v="22106     "/>
    <s v="PRODUCTOS ALIMENTICIOS PARA EL PERSONAL DERIVADO DE ACTIVIDADES EXTRAORDINARIAS"/>
    <s v="22106-PRODUCTOS ALIMENTICIOS PARA EL PERSONAL DERIVADO DE ACTIVIDADES EXTRAORDINARI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67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6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6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6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221061101"/>
    <n v="867"/>
    <x v="2"/>
    <n v="0"/>
    <n v="0"/>
    <n v="0"/>
    <n v="0"/>
    <n v="0"/>
    <n v="0"/>
    <n v="0"/>
    <n v="0"/>
    <x v="0"/>
    <n v="8199177"/>
    <s v="20000     "/>
    <s v="MATERIALES Y SUMINISTROS"/>
    <x v="6"/>
    <n v="8199195"/>
    <s v="22000     "/>
    <s v="ALIMENTOS Y UTENSILIOS"/>
    <x v="13"/>
    <n v="8199289"/>
    <s v="22100     "/>
    <s v="PRODUCTOS ALIMENTICIOS PARA PERSONAS"/>
    <x v="38"/>
    <n v="8199709"/>
    <s v="22106     "/>
    <s v="PRODUCTOS ALIMENTICIOS PARA EL PERSONAL DERIVADO DE ACTIVIDADES EXTRAORDINARIAS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09"/>
    <s v="22106     "/>
    <s v="PRODUCTOS ALIMENTICIOS PARA EL PERSONAL DERIVADO DE ACTIVIDADES EXTRAORDINARIAS"/>
    <s v="22106-PRODUCTOS ALIMENTICIOS PARA EL PERSONAL DERIVADO DE ACTIVIDADES EXTRAORDINARI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67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6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6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6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221061101"/>
    <n v="867"/>
    <x v="3"/>
    <n v="0"/>
    <n v="0"/>
    <n v="0"/>
    <n v="0"/>
    <n v="0"/>
    <n v="0"/>
    <n v="0"/>
    <n v="0"/>
    <x v="0"/>
    <n v="8199177"/>
    <s v="20000     "/>
    <s v="MATERIALES Y SUMINISTROS"/>
    <x v="6"/>
    <n v="8199195"/>
    <s v="22000     "/>
    <s v="ALIMENTOS Y UTENSILIOS"/>
    <x v="13"/>
    <n v="8199289"/>
    <s v="22100     "/>
    <s v="PRODUCTOS ALIMENTICIOS PARA PERSONAS"/>
    <x v="38"/>
    <n v="8199709"/>
    <s v="22106     "/>
    <s v="PRODUCTOS ALIMENTICIOS PARA EL PERSONAL DERIVADO DE ACTIVIDADES EXTRAORDINARIAS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09"/>
    <s v="22106     "/>
    <s v="PRODUCTOS ALIMENTICIOS PARA EL PERSONAL DERIVADO DE ACTIVIDADES EXTRAORDINARIAS"/>
    <s v="22106-PRODUCTOS ALIMENTICIOS PARA EL PERSONAL DERIVADO DE ACTIVIDADES EXTRAORDINARI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67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6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6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6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221061101"/>
    <n v="867"/>
    <x v="4"/>
    <n v="0"/>
    <n v="0"/>
    <n v="0"/>
    <n v="0"/>
    <n v="0"/>
    <n v="0"/>
    <n v="0"/>
    <n v="0"/>
    <x v="0"/>
    <n v="8199177"/>
    <s v="20000     "/>
    <s v="MATERIALES Y SUMINISTROS"/>
    <x v="6"/>
    <n v="8199195"/>
    <s v="22000     "/>
    <s v="ALIMENTOS Y UTENSILIOS"/>
    <x v="13"/>
    <n v="8199289"/>
    <s v="22100     "/>
    <s v="PRODUCTOS ALIMENTICIOS PARA PERSONAS"/>
    <x v="38"/>
    <n v="8199709"/>
    <s v="22106     "/>
    <s v="PRODUCTOS ALIMENTICIOS PARA EL PERSONAL DERIVADO DE ACTIVIDADES EXTRAORDINARIAS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09"/>
    <s v="22106     "/>
    <s v="PRODUCTOS ALIMENTICIOS PARA EL PERSONAL DERIVADO DE ACTIVIDADES EXTRAORDINARIAS"/>
    <s v="22106-PRODUCTOS ALIMENTICIOS PARA EL PERSONAL DERIVADO DE ACTIVIDADES EXTRAORDINARI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67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6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6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6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221061101"/>
    <n v="867"/>
    <x v="5"/>
    <n v="0"/>
    <n v="1300"/>
    <n v="0"/>
    <n v="1000"/>
    <n v="1000"/>
    <n v="0"/>
    <n v="1000"/>
    <n v="1000"/>
    <x v="0"/>
    <n v="8199177"/>
    <s v="20000     "/>
    <s v="MATERIALES Y SUMINISTROS"/>
    <x v="6"/>
    <n v="8199195"/>
    <s v="22000     "/>
    <s v="ALIMENTOS Y UTENSILIOS"/>
    <x v="13"/>
    <n v="8199289"/>
    <s v="22100     "/>
    <s v="PRODUCTOS ALIMENTICIOS PARA PERSONAS"/>
    <x v="38"/>
    <n v="8199709"/>
    <s v="22106     "/>
    <s v="PRODUCTOS ALIMENTICIOS PARA EL PERSONAL DERIVADO DE ACTIVIDADES EXTRAORDINARIAS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09"/>
    <s v="22106     "/>
    <s v="PRODUCTOS ALIMENTICIOS PARA EL PERSONAL DERIVADO DE ACTIVIDADES EXTRAORDINARIAS"/>
    <s v="22106-PRODUCTOS ALIMENTICIOS PARA EL PERSONAL DERIVADO DE ACTIVIDADES EXTRAORDINARI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67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6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6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6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300"/>
    <n v="0"/>
  </r>
  <r>
    <s v="0109056221061101"/>
    <n v="867"/>
    <x v="6"/>
    <n v="0"/>
    <n v="0"/>
    <n v="0"/>
    <n v="0"/>
    <n v="0"/>
    <n v="0"/>
    <n v="0"/>
    <n v="0"/>
    <x v="0"/>
    <n v="8199177"/>
    <s v="20000     "/>
    <s v="MATERIALES Y SUMINISTROS"/>
    <x v="6"/>
    <n v="8199195"/>
    <s v="22000     "/>
    <s v="ALIMENTOS Y UTENSILIOS"/>
    <x v="13"/>
    <n v="8199289"/>
    <s v="22100     "/>
    <s v="PRODUCTOS ALIMENTICIOS PARA PERSONAS"/>
    <x v="38"/>
    <n v="8199709"/>
    <s v="22106     "/>
    <s v="PRODUCTOS ALIMENTICIOS PARA EL PERSONAL DERIVADO DE ACTIVIDADES EXTRAORDINARIAS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09"/>
    <s v="22106     "/>
    <s v="PRODUCTOS ALIMENTICIOS PARA EL PERSONAL DERIVADO DE ACTIVIDADES EXTRAORDINARIAS"/>
    <s v="22106-PRODUCTOS ALIMENTICIOS PARA EL PERSONAL DERIVADO DE ACTIVIDADES EXTRAORDINARI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67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6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6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6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221061101"/>
    <n v="867"/>
    <x v="7"/>
    <n v="0"/>
    <n v="819"/>
    <n v="0"/>
    <n v="1019"/>
    <n v="1019"/>
    <n v="0"/>
    <n v="1019"/>
    <n v="1019"/>
    <x v="0"/>
    <n v="8199177"/>
    <s v="20000     "/>
    <s v="MATERIALES Y SUMINISTROS"/>
    <x v="6"/>
    <n v="8199195"/>
    <s v="22000     "/>
    <s v="ALIMENTOS Y UTENSILIOS"/>
    <x v="13"/>
    <n v="8199289"/>
    <s v="22100     "/>
    <s v="PRODUCTOS ALIMENTICIOS PARA PERSONAS"/>
    <x v="38"/>
    <n v="8199709"/>
    <s v="22106     "/>
    <s v="PRODUCTOS ALIMENTICIOS PARA EL PERSONAL DERIVADO DE ACTIVIDADES EXTRAORDINARIAS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09"/>
    <s v="22106     "/>
    <s v="PRODUCTOS ALIMENTICIOS PARA EL PERSONAL DERIVADO DE ACTIVIDADES EXTRAORDINARIAS"/>
    <s v="22106-PRODUCTOS ALIMENTICIOS PARA EL PERSONAL DERIVADO DE ACTIVIDADES EXTRAORDINARI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67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6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6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6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221061101"/>
    <n v="867"/>
    <x v="8"/>
    <n v="0"/>
    <n v="0"/>
    <n v="0"/>
    <n v="0"/>
    <n v="0"/>
    <n v="0"/>
    <n v="0"/>
    <n v="0"/>
    <x v="0"/>
    <n v="8199177"/>
    <s v="20000     "/>
    <s v="MATERIALES Y SUMINISTROS"/>
    <x v="6"/>
    <n v="8199195"/>
    <s v="22000     "/>
    <s v="ALIMENTOS Y UTENSILIOS"/>
    <x v="13"/>
    <n v="8199289"/>
    <s v="22100     "/>
    <s v="PRODUCTOS ALIMENTICIOS PARA PERSONAS"/>
    <x v="38"/>
    <n v="8199709"/>
    <s v="22106     "/>
    <s v="PRODUCTOS ALIMENTICIOS PARA EL PERSONAL DERIVADO DE ACTIVIDADES EXTRAORDINARIAS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09"/>
    <s v="22106     "/>
    <s v="PRODUCTOS ALIMENTICIOS PARA EL PERSONAL DERIVADO DE ACTIVIDADES EXTRAORDINARIAS"/>
    <s v="22106-PRODUCTOS ALIMENTICIOS PARA EL PERSONAL DERIVADO DE ACTIVIDADES EXTRAORDINARI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67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6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6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6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819"/>
    <n v="0"/>
  </r>
  <r>
    <s v="0109056221061101"/>
    <n v="867"/>
    <x v="9"/>
    <n v="0"/>
    <n v="0"/>
    <n v="0"/>
    <n v="0"/>
    <n v="0"/>
    <n v="0"/>
    <n v="0"/>
    <n v="0"/>
    <x v="0"/>
    <n v="8199177"/>
    <s v="20000     "/>
    <s v="MATERIALES Y SUMINISTROS"/>
    <x v="6"/>
    <n v="8199195"/>
    <s v="22000     "/>
    <s v="ALIMENTOS Y UTENSILIOS"/>
    <x v="13"/>
    <n v="8199289"/>
    <s v="22100     "/>
    <s v="PRODUCTOS ALIMENTICIOS PARA PERSONAS"/>
    <x v="38"/>
    <n v="8199709"/>
    <s v="22106     "/>
    <s v="PRODUCTOS ALIMENTICIOS PARA EL PERSONAL DERIVADO DE ACTIVIDADES EXTRAORDINARIAS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09"/>
    <s v="22106     "/>
    <s v="PRODUCTOS ALIMENTICIOS PARA EL PERSONAL DERIVADO DE ACTIVIDADES EXTRAORDINARIAS"/>
    <s v="22106-PRODUCTOS ALIMENTICIOS PARA EL PERSONAL DERIVADO DE ACTIVIDADES EXTRAORDINARI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67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6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6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6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221061101"/>
    <n v="867"/>
    <x v="10"/>
    <n v="0"/>
    <n v="0"/>
    <n v="0"/>
    <n v="0"/>
    <n v="0"/>
    <n v="0"/>
    <n v="0"/>
    <n v="0"/>
    <x v="0"/>
    <n v="8199177"/>
    <s v="20000     "/>
    <s v="MATERIALES Y SUMINISTROS"/>
    <x v="6"/>
    <n v="8199195"/>
    <s v="22000     "/>
    <s v="ALIMENTOS Y UTENSILIOS"/>
    <x v="13"/>
    <n v="8199289"/>
    <s v="22100     "/>
    <s v="PRODUCTOS ALIMENTICIOS PARA PERSONAS"/>
    <x v="38"/>
    <n v="8199709"/>
    <s v="22106     "/>
    <s v="PRODUCTOS ALIMENTICIOS PARA EL PERSONAL DERIVADO DE ACTIVIDADES EXTRAORDINARIAS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09"/>
    <s v="22106     "/>
    <s v="PRODUCTOS ALIMENTICIOS PARA EL PERSONAL DERIVADO DE ACTIVIDADES EXTRAORDINARIAS"/>
    <s v="22106-PRODUCTOS ALIMENTICIOS PARA EL PERSONAL DERIVADO DE ACTIVIDADES EXTRAORDINARI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67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6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6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6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221061101"/>
    <n v="867"/>
    <x v="11"/>
    <n v="0"/>
    <n v="0"/>
    <n v="0"/>
    <n v="0"/>
    <n v="0"/>
    <n v="0"/>
    <n v="0"/>
    <n v="0"/>
    <x v="0"/>
    <n v="8199177"/>
    <s v="20000     "/>
    <s v="MATERIALES Y SUMINISTROS"/>
    <x v="6"/>
    <n v="8199195"/>
    <s v="22000     "/>
    <s v="ALIMENTOS Y UTENSILIOS"/>
    <x v="13"/>
    <n v="8199289"/>
    <s v="22100     "/>
    <s v="PRODUCTOS ALIMENTICIOS PARA PERSONAS"/>
    <x v="38"/>
    <n v="8199709"/>
    <s v="22106     "/>
    <s v="PRODUCTOS ALIMENTICIOS PARA EL PERSONAL DERIVADO DE ACTIVIDADES EXTRAORDINARIAS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09"/>
    <s v="22106     "/>
    <s v="PRODUCTOS ALIMENTICIOS PARA EL PERSONAL DERIVADO DE ACTIVIDADES EXTRAORDINARIAS"/>
    <s v="22106-PRODUCTOS ALIMENTICIOS PARA EL PERSONAL DERIVADO DE ACTIVIDADES EXTRAORDINARI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67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6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6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6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246011101"/>
    <n v="868"/>
    <x v="0"/>
    <n v="0"/>
    <n v="0"/>
    <n v="0"/>
    <n v="0"/>
    <n v="0"/>
    <n v="0"/>
    <n v="0"/>
    <n v="0"/>
    <x v="0"/>
    <n v="8199177"/>
    <s v="20000     "/>
    <s v="MATERIALES Y SUMINISTROS"/>
    <x v="7"/>
    <n v="8199197"/>
    <s v="24000     "/>
    <s v="MATERIALES Y ARTÍCULOS DE CONSTRUCCIÓN Y DE REPARACIÓN"/>
    <x v="41"/>
    <n v="8199307"/>
    <s v="24600     "/>
    <s v="MATERIAL ELÉCTRICO Y ELECTRÓNICO"/>
    <x v="43"/>
    <n v="8199726"/>
    <s v="24601     "/>
    <s v="MATERIAL ELÉCTRICO Y ELECTRÓNICO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26"/>
    <s v="24601     "/>
    <s v="MATERIAL ELÉCTRICO Y ELECTRÓNICO"/>
    <s v="24601-MATERIAL ELÉCTRICO Y ELECTRÓN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68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6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6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6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246011101"/>
    <n v="868"/>
    <x v="1"/>
    <n v="0"/>
    <n v="0"/>
    <n v="0"/>
    <n v="0"/>
    <n v="0"/>
    <n v="0"/>
    <n v="0"/>
    <n v="0"/>
    <x v="0"/>
    <n v="8199177"/>
    <s v="20000     "/>
    <s v="MATERIALES Y SUMINISTROS"/>
    <x v="7"/>
    <n v="8199197"/>
    <s v="24000     "/>
    <s v="MATERIALES Y ARTÍCULOS DE CONSTRUCCIÓN Y DE REPARACIÓN"/>
    <x v="41"/>
    <n v="8199307"/>
    <s v="24600     "/>
    <s v="MATERIAL ELÉCTRICO Y ELECTRÓNICO"/>
    <x v="43"/>
    <n v="8199726"/>
    <s v="24601     "/>
    <s v="MATERIAL ELÉCTRICO Y ELECTRÓNICO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26"/>
    <s v="24601     "/>
    <s v="MATERIAL ELÉCTRICO Y ELECTRÓNICO"/>
    <s v="24601-MATERIAL ELÉCTRICO Y ELECTRÓN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68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6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6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6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246011101"/>
    <n v="868"/>
    <x v="2"/>
    <n v="0"/>
    <n v="0"/>
    <n v="0"/>
    <n v="0"/>
    <n v="0"/>
    <n v="0"/>
    <n v="0"/>
    <n v="0"/>
    <x v="0"/>
    <n v="8199177"/>
    <s v="20000     "/>
    <s v="MATERIALES Y SUMINISTROS"/>
    <x v="7"/>
    <n v="8199197"/>
    <s v="24000     "/>
    <s v="MATERIALES Y ARTÍCULOS DE CONSTRUCCIÓN Y DE REPARACIÓN"/>
    <x v="41"/>
    <n v="8199307"/>
    <s v="24600     "/>
    <s v="MATERIAL ELÉCTRICO Y ELECTRÓNICO"/>
    <x v="43"/>
    <n v="8199726"/>
    <s v="24601     "/>
    <s v="MATERIAL ELÉCTRICO Y ELECTRÓNICO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26"/>
    <s v="24601     "/>
    <s v="MATERIAL ELÉCTRICO Y ELECTRÓNICO"/>
    <s v="24601-MATERIAL ELÉCTRICO Y ELECTRÓN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68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6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6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6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246011101"/>
    <n v="868"/>
    <x v="3"/>
    <n v="0"/>
    <n v="0"/>
    <n v="0"/>
    <n v="0"/>
    <n v="0"/>
    <n v="0"/>
    <n v="0"/>
    <n v="0"/>
    <x v="0"/>
    <n v="8199177"/>
    <s v="20000     "/>
    <s v="MATERIALES Y SUMINISTROS"/>
    <x v="7"/>
    <n v="8199197"/>
    <s v="24000     "/>
    <s v="MATERIALES Y ARTÍCULOS DE CONSTRUCCIÓN Y DE REPARACIÓN"/>
    <x v="41"/>
    <n v="8199307"/>
    <s v="24600     "/>
    <s v="MATERIAL ELÉCTRICO Y ELECTRÓNICO"/>
    <x v="43"/>
    <n v="8199726"/>
    <s v="24601     "/>
    <s v="MATERIAL ELÉCTRICO Y ELECTRÓNICO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26"/>
    <s v="24601     "/>
    <s v="MATERIAL ELÉCTRICO Y ELECTRÓNICO"/>
    <s v="24601-MATERIAL ELÉCTRICO Y ELECTRÓN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68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6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6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6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246011101"/>
    <n v="868"/>
    <x v="4"/>
    <n v="0"/>
    <n v="0"/>
    <n v="0"/>
    <n v="0"/>
    <n v="0"/>
    <n v="0"/>
    <n v="0"/>
    <n v="0"/>
    <x v="0"/>
    <n v="8199177"/>
    <s v="20000     "/>
    <s v="MATERIALES Y SUMINISTROS"/>
    <x v="7"/>
    <n v="8199197"/>
    <s v="24000     "/>
    <s v="MATERIALES Y ARTÍCULOS DE CONSTRUCCIÓN Y DE REPARACIÓN"/>
    <x v="41"/>
    <n v="8199307"/>
    <s v="24600     "/>
    <s v="MATERIAL ELÉCTRICO Y ELECTRÓNICO"/>
    <x v="43"/>
    <n v="8199726"/>
    <s v="24601     "/>
    <s v="MATERIAL ELÉCTRICO Y ELECTRÓNICO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26"/>
    <s v="24601     "/>
    <s v="MATERIAL ELÉCTRICO Y ELECTRÓNICO"/>
    <s v="24601-MATERIAL ELÉCTRICO Y ELECTRÓN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68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6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6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6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246011101"/>
    <n v="868"/>
    <x v="5"/>
    <n v="0"/>
    <n v="1958"/>
    <n v="0"/>
    <n v="1957.89"/>
    <n v="1957.89"/>
    <n v="0"/>
    <n v="1957.89"/>
    <n v="1957.89"/>
    <x v="0"/>
    <n v="8199177"/>
    <s v="20000     "/>
    <s v="MATERIALES Y SUMINISTROS"/>
    <x v="7"/>
    <n v="8199197"/>
    <s v="24000     "/>
    <s v="MATERIALES Y ARTÍCULOS DE CONSTRUCCIÓN Y DE REPARACIÓN"/>
    <x v="41"/>
    <n v="8199307"/>
    <s v="24600     "/>
    <s v="MATERIAL ELÉCTRICO Y ELECTRÓNICO"/>
    <x v="43"/>
    <n v="8199726"/>
    <s v="24601     "/>
    <s v="MATERIAL ELÉCTRICO Y ELECTRÓNICO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26"/>
    <s v="24601     "/>
    <s v="MATERIAL ELÉCTRICO Y ELECTRÓNICO"/>
    <s v="24601-MATERIAL ELÉCTRICO Y ELECTRÓN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68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6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6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6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958"/>
    <n v="0"/>
  </r>
  <r>
    <s v="0109056246011101"/>
    <n v="868"/>
    <x v="6"/>
    <n v="0"/>
    <n v="0"/>
    <n v="0"/>
    <n v="0"/>
    <n v="0"/>
    <n v="0"/>
    <n v="0"/>
    <n v="0"/>
    <x v="0"/>
    <n v="8199177"/>
    <s v="20000     "/>
    <s v="MATERIALES Y SUMINISTROS"/>
    <x v="7"/>
    <n v="8199197"/>
    <s v="24000     "/>
    <s v="MATERIALES Y ARTÍCULOS DE CONSTRUCCIÓN Y DE REPARACIÓN"/>
    <x v="41"/>
    <n v="8199307"/>
    <s v="24600     "/>
    <s v="MATERIAL ELÉCTRICO Y ELECTRÓNICO"/>
    <x v="43"/>
    <n v="8199726"/>
    <s v="24601     "/>
    <s v="MATERIAL ELÉCTRICO Y ELECTRÓNICO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26"/>
    <s v="24601     "/>
    <s v="MATERIAL ELÉCTRICO Y ELECTRÓNICO"/>
    <s v="24601-MATERIAL ELÉCTRICO Y ELECTRÓN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68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6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6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6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246011101"/>
    <n v="868"/>
    <x v="7"/>
    <n v="0"/>
    <n v="0"/>
    <n v="0"/>
    <n v="0"/>
    <n v="0"/>
    <n v="0"/>
    <n v="0"/>
    <n v="0"/>
    <x v="0"/>
    <n v="8199177"/>
    <s v="20000     "/>
    <s v="MATERIALES Y SUMINISTROS"/>
    <x v="7"/>
    <n v="8199197"/>
    <s v="24000     "/>
    <s v="MATERIALES Y ARTÍCULOS DE CONSTRUCCIÓN Y DE REPARACIÓN"/>
    <x v="41"/>
    <n v="8199307"/>
    <s v="24600     "/>
    <s v="MATERIAL ELÉCTRICO Y ELECTRÓNICO"/>
    <x v="43"/>
    <n v="8199726"/>
    <s v="24601     "/>
    <s v="MATERIAL ELÉCTRICO Y ELECTRÓNICO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26"/>
    <s v="24601     "/>
    <s v="MATERIAL ELÉCTRICO Y ELECTRÓNICO"/>
    <s v="24601-MATERIAL ELÉCTRICO Y ELECTRÓN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68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6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6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6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246011101"/>
    <n v="868"/>
    <x v="8"/>
    <n v="0"/>
    <n v="0"/>
    <n v="0"/>
    <n v="0"/>
    <n v="0"/>
    <n v="0"/>
    <n v="0"/>
    <n v="0"/>
    <x v="0"/>
    <n v="8199177"/>
    <s v="20000     "/>
    <s v="MATERIALES Y SUMINISTROS"/>
    <x v="7"/>
    <n v="8199197"/>
    <s v="24000     "/>
    <s v="MATERIALES Y ARTÍCULOS DE CONSTRUCCIÓN Y DE REPARACIÓN"/>
    <x v="41"/>
    <n v="8199307"/>
    <s v="24600     "/>
    <s v="MATERIAL ELÉCTRICO Y ELECTRÓNICO"/>
    <x v="43"/>
    <n v="8199726"/>
    <s v="24601     "/>
    <s v="MATERIAL ELÉCTRICO Y ELECTRÓNICO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26"/>
    <s v="24601     "/>
    <s v="MATERIAL ELÉCTRICO Y ELECTRÓNICO"/>
    <s v="24601-MATERIAL ELÉCTRICO Y ELECTRÓN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68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6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6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6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246011101"/>
    <n v="868"/>
    <x v="9"/>
    <n v="0"/>
    <n v="0"/>
    <n v="0"/>
    <n v="0"/>
    <n v="0"/>
    <n v="0"/>
    <n v="0"/>
    <n v="0"/>
    <x v="0"/>
    <n v="8199177"/>
    <s v="20000     "/>
    <s v="MATERIALES Y SUMINISTROS"/>
    <x v="7"/>
    <n v="8199197"/>
    <s v="24000     "/>
    <s v="MATERIALES Y ARTÍCULOS DE CONSTRUCCIÓN Y DE REPARACIÓN"/>
    <x v="41"/>
    <n v="8199307"/>
    <s v="24600     "/>
    <s v="MATERIAL ELÉCTRICO Y ELECTRÓNICO"/>
    <x v="43"/>
    <n v="8199726"/>
    <s v="24601     "/>
    <s v="MATERIAL ELÉCTRICO Y ELECTRÓNICO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26"/>
    <s v="24601     "/>
    <s v="MATERIAL ELÉCTRICO Y ELECTRÓNICO"/>
    <s v="24601-MATERIAL ELÉCTRICO Y ELECTRÓN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68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6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6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6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246011101"/>
    <n v="868"/>
    <x v="10"/>
    <n v="0"/>
    <n v="0"/>
    <n v="0"/>
    <n v="0"/>
    <n v="0"/>
    <n v="0"/>
    <n v="0"/>
    <n v="0"/>
    <x v="0"/>
    <n v="8199177"/>
    <s v="20000     "/>
    <s v="MATERIALES Y SUMINISTROS"/>
    <x v="7"/>
    <n v="8199197"/>
    <s v="24000     "/>
    <s v="MATERIALES Y ARTÍCULOS DE CONSTRUCCIÓN Y DE REPARACIÓN"/>
    <x v="41"/>
    <n v="8199307"/>
    <s v="24600     "/>
    <s v="MATERIAL ELÉCTRICO Y ELECTRÓNICO"/>
    <x v="43"/>
    <n v="8199726"/>
    <s v="24601     "/>
    <s v="MATERIAL ELÉCTRICO Y ELECTRÓNICO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26"/>
    <s v="24601     "/>
    <s v="MATERIAL ELÉCTRICO Y ELECTRÓNICO"/>
    <s v="24601-MATERIAL ELÉCTRICO Y ELECTRÓN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68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6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6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6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246011101"/>
    <n v="868"/>
    <x v="11"/>
    <n v="0"/>
    <n v="0"/>
    <n v="0"/>
    <n v="0"/>
    <n v="0"/>
    <n v="0"/>
    <n v="0"/>
    <n v="0"/>
    <x v="0"/>
    <n v="8199177"/>
    <s v="20000     "/>
    <s v="MATERIALES Y SUMINISTROS"/>
    <x v="7"/>
    <n v="8199197"/>
    <s v="24000     "/>
    <s v="MATERIALES Y ARTÍCULOS DE CONSTRUCCIÓN Y DE REPARACIÓN"/>
    <x v="41"/>
    <n v="8199307"/>
    <s v="24600     "/>
    <s v="MATERIAL ELÉCTRICO Y ELECTRÓNICO"/>
    <x v="43"/>
    <n v="8199726"/>
    <s v="24601     "/>
    <s v="MATERIAL ELÉCTRICO Y ELECTRÓNICO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26"/>
    <s v="24601     "/>
    <s v="MATERIAL ELÉCTRICO Y ELECTRÓNICO"/>
    <s v="24601-MATERIAL ELÉCTRICO Y ELECTRÓN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68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6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6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6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261021101"/>
    <n v="845"/>
    <x v="0"/>
    <n v="0"/>
    <n v="0"/>
    <n v="0"/>
    <n v="0"/>
    <n v="0"/>
    <n v="0"/>
    <n v="0"/>
    <n v="0"/>
    <x v="0"/>
    <n v="8199177"/>
    <s v="20000     "/>
    <s v="MATERIALES Y SUMINISTROS"/>
    <x v="15"/>
    <n v="8199198"/>
    <s v="26000     "/>
    <s v="COMBUSTIBLES, LUBRICANTES Y ADITIVOS"/>
    <x v="34"/>
    <n v="8199316"/>
    <s v="26100     "/>
    <s v="COMBUSTIBLES, LUBRICANTES Y ADITIVOS"/>
    <x v="35"/>
    <n v="8199730"/>
    <s v="26102     "/>
    <s v="COMBUSTIBLES, LUBRICANTES Y ADITIVOS PARA VEHÍCULOS TERRESTRES , AÉREOS, MARÍTIMOS, LACUSTRES Y FLUVIALES DESTINADOS A SERVICIOS PÚBLICOS Y LA OPERACIÓN DE PROGRAMAS PÚBLICOS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30"/>
    <s v="26102     "/>
    <s v="COMBUSTIBLES, LUBRICANTES Y ADITIVOS PARA VEHÍCULOS TERRESTRES , AÉREOS, MARÍTIMOS, LACUSTRES Y FLUVIALES DESTINADOS A SERVICIOS PÚBLICOS Y LA OPERACIÓN DE PROGRAMAS PÚBLICOS"/>
    <s v="26102-COMBUSTIBLES, LUBRICANTES Y ADITIVOS PARA VEHÍCULOS TERRESTRES , AÉREOS, MARÍTIMOS, LACUSTRES Y FLUVIALES DESTINADOS A SERVICIOS PÚBLICOS Y LA OPERACIÓN DE PROGRAMAS PÚBL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45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4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4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4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261021101"/>
    <n v="845"/>
    <x v="1"/>
    <n v="0"/>
    <n v="0"/>
    <n v="0"/>
    <n v="0"/>
    <n v="0"/>
    <n v="0"/>
    <n v="0"/>
    <n v="0"/>
    <x v="0"/>
    <n v="8199177"/>
    <s v="20000     "/>
    <s v="MATERIALES Y SUMINISTROS"/>
    <x v="15"/>
    <n v="8199198"/>
    <s v="26000     "/>
    <s v="COMBUSTIBLES, LUBRICANTES Y ADITIVOS"/>
    <x v="34"/>
    <n v="8199316"/>
    <s v="26100     "/>
    <s v="COMBUSTIBLES, LUBRICANTES Y ADITIVOS"/>
    <x v="35"/>
    <n v="8199730"/>
    <s v="26102     "/>
    <s v="COMBUSTIBLES, LUBRICANTES Y ADITIVOS PARA VEHÍCULOS TERRESTRES , AÉREOS, MARÍTIMOS, LACUSTRES Y FLUVIALES DESTINADOS A SERVICIOS PÚBLICOS Y LA OPERACIÓN DE PROGRAMAS PÚBLICOS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30"/>
    <s v="26102     "/>
    <s v="COMBUSTIBLES, LUBRICANTES Y ADITIVOS PARA VEHÍCULOS TERRESTRES , AÉREOS, MARÍTIMOS, LACUSTRES Y FLUVIALES DESTINADOS A SERVICIOS PÚBLICOS Y LA OPERACIÓN DE PROGRAMAS PÚBLICOS"/>
    <s v="26102-COMBUSTIBLES, LUBRICANTES Y ADITIVOS PARA VEHÍCULOS TERRESTRES , AÉREOS, MARÍTIMOS, LACUSTRES Y FLUVIALES DESTINADOS A SERVICIOS PÚBLICOS Y LA OPERACIÓN DE PROGRAMAS PÚBL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45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4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4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4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261021101"/>
    <n v="845"/>
    <x v="2"/>
    <n v="0"/>
    <n v="0"/>
    <n v="0"/>
    <n v="0"/>
    <n v="0"/>
    <n v="0"/>
    <n v="0"/>
    <n v="0"/>
    <x v="0"/>
    <n v="8199177"/>
    <s v="20000     "/>
    <s v="MATERIALES Y SUMINISTROS"/>
    <x v="15"/>
    <n v="8199198"/>
    <s v="26000     "/>
    <s v="COMBUSTIBLES, LUBRICANTES Y ADITIVOS"/>
    <x v="34"/>
    <n v="8199316"/>
    <s v="26100     "/>
    <s v="COMBUSTIBLES, LUBRICANTES Y ADITIVOS"/>
    <x v="35"/>
    <n v="8199730"/>
    <s v="26102     "/>
    <s v="COMBUSTIBLES, LUBRICANTES Y ADITIVOS PARA VEHÍCULOS TERRESTRES , AÉREOS, MARÍTIMOS, LACUSTRES Y FLUVIALES DESTINADOS A SERVICIOS PÚBLICOS Y LA OPERACIÓN DE PROGRAMAS PÚBLICOS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30"/>
    <s v="26102     "/>
    <s v="COMBUSTIBLES, LUBRICANTES Y ADITIVOS PARA VEHÍCULOS TERRESTRES , AÉREOS, MARÍTIMOS, LACUSTRES Y FLUVIALES DESTINADOS A SERVICIOS PÚBLICOS Y LA OPERACIÓN DE PROGRAMAS PÚBLICOS"/>
    <s v="26102-COMBUSTIBLES, LUBRICANTES Y ADITIVOS PARA VEHÍCULOS TERRESTRES , AÉREOS, MARÍTIMOS, LACUSTRES Y FLUVIALES DESTINADOS A SERVICIOS PÚBLICOS Y LA OPERACIÓN DE PROGRAMAS PÚBL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45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4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4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4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261021101"/>
    <n v="845"/>
    <x v="3"/>
    <n v="0"/>
    <n v="0"/>
    <n v="0"/>
    <n v="0"/>
    <n v="0"/>
    <n v="0"/>
    <n v="0"/>
    <n v="0"/>
    <x v="0"/>
    <n v="8199177"/>
    <s v="20000     "/>
    <s v="MATERIALES Y SUMINISTROS"/>
    <x v="15"/>
    <n v="8199198"/>
    <s v="26000     "/>
    <s v="COMBUSTIBLES, LUBRICANTES Y ADITIVOS"/>
    <x v="34"/>
    <n v="8199316"/>
    <s v="26100     "/>
    <s v="COMBUSTIBLES, LUBRICANTES Y ADITIVOS"/>
    <x v="35"/>
    <n v="8199730"/>
    <s v="26102     "/>
    <s v="COMBUSTIBLES, LUBRICANTES Y ADITIVOS PARA VEHÍCULOS TERRESTRES , AÉREOS, MARÍTIMOS, LACUSTRES Y FLUVIALES DESTINADOS A SERVICIOS PÚBLICOS Y LA OPERACIÓN DE PROGRAMAS PÚBLICOS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30"/>
    <s v="26102     "/>
    <s v="COMBUSTIBLES, LUBRICANTES Y ADITIVOS PARA VEHÍCULOS TERRESTRES , AÉREOS, MARÍTIMOS, LACUSTRES Y FLUVIALES DESTINADOS A SERVICIOS PÚBLICOS Y LA OPERACIÓN DE PROGRAMAS PÚBLICOS"/>
    <s v="26102-COMBUSTIBLES, LUBRICANTES Y ADITIVOS PARA VEHÍCULOS TERRESTRES , AÉREOS, MARÍTIMOS, LACUSTRES Y FLUVIALES DESTINADOS A SERVICIOS PÚBLICOS Y LA OPERACIÓN DE PROGRAMAS PÚBL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45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4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4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4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261021101"/>
    <n v="845"/>
    <x v="4"/>
    <n v="0"/>
    <n v="7474"/>
    <n v="0"/>
    <n v="7474"/>
    <n v="7474"/>
    <n v="0"/>
    <n v="7474"/>
    <n v="7474"/>
    <x v="0"/>
    <n v="8199177"/>
    <s v="20000     "/>
    <s v="MATERIALES Y SUMINISTROS"/>
    <x v="15"/>
    <n v="8199198"/>
    <s v="26000     "/>
    <s v="COMBUSTIBLES, LUBRICANTES Y ADITIVOS"/>
    <x v="34"/>
    <n v="8199316"/>
    <s v="26100     "/>
    <s v="COMBUSTIBLES, LUBRICANTES Y ADITIVOS"/>
    <x v="35"/>
    <n v="8199730"/>
    <s v="26102     "/>
    <s v="COMBUSTIBLES, LUBRICANTES Y ADITIVOS PARA VEHÍCULOS TERRESTRES , AÉREOS, MARÍTIMOS, LACUSTRES Y FLUVIALES DESTINADOS A SERVICIOS PÚBLICOS Y LA OPERACIÓN DE PROGRAMAS PÚBLICOS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30"/>
    <s v="26102     "/>
    <s v="COMBUSTIBLES, LUBRICANTES Y ADITIVOS PARA VEHÍCULOS TERRESTRES , AÉREOS, MARÍTIMOS, LACUSTRES Y FLUVIALES DESTINADOS A SERVICIOS PÚBLICOS Y LA OPERACIÓN DE PROGRAMAS PÚBLICOS"/>
    <s v="26102-COMBUSTIBLES, LUBRICANTES Y ADITIVOS PARA VEHÍCULOS TERRESTRES , AÉREOS, MARÍTIMOS, LACUSTRES Y FLUVIALES DESTINADOS A SERVICIOS PÚBLICOS Y LA OPERACIÓN DE PROGRAMAS PÚBL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45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4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4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4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261021101"/>
    <n v="845"/>
    <x v="5"/>
    <n v="0"/>
    <n v="0"/>
    <n v="0"/>
    <n v="0"/>
    <n v="0"/>
    <n v="0"/>
    <n v="0"/>
    <n v="0"/>
    <x v="0"/>
    <n v="8199177"/>
    <s v="20000     "/>
    <s v="MATERIALES Y SUMINISTROS"/>
    <x v="15"/>
    <n v="8199198"/>
    <s v="26000     "/>
    <s v="COMBUSTIBLES, LUBRICANTES Y ADITIVOS"/>
    <x v="34"/>
    <n v="8199316"/>
    <s v="26100     "/>
    <s v="COMBUSTIBLES, LUBRICANTES Y ADITIVOS"/>
    <x v="35"/>
    <n v="8199730"/>
    <s v="26102     "/>
    <s v="COMBUSTIBLES, LUBRICANTES Y ADITIVOS PARA VEHÍCULOS TERRESTRES , AÉREOS, MARÍTIMOS, LACUSTRES Y FLUVIALES DESTINADOS A SERVICIOS PÚBLICOS Y LA OPERACIÓN DE PROGRAMAS PÚBLICOS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30"/>
    <s v="26102     "/>
    <s v="COMBUSTIBLES, LUBRICANTES Y ADITIVOS PARA VEHÍCULOS TERRESTRES , AÉREOS, MARÍTIMOS, LACUSTRES Y FLUVIALES DESTINADOS A SERVICIOS PÚBLICOS Y LA OPERACIÓN DE PROGRAMAS PÚBLICOS"/>
    <s v="26102-COMBUSTIBLES, LUBRICANTES Y ADITIVOS PARA VEHÍCULOS TERRESTRES , AÉREOS, MARÍTIMOS, LACUSTRES Y FLUVIALES DESTINADOS A SERVICIOS PÚBLICOS Y LA OPERACIÓN DE PROGRAMAS PÚBL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45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4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4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4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7474"/>
    <n v="0"/>
  </r>
  <r>
    <s v="0109056261021101"/>
    <n v="845"/>
    <x v="6"/>
    <n v="0"/>
    <n v="0"/>
    <n v="0"/>
    <n v="0"/>
    <n v="0"/>
    <n v="0"/>
    <n v="0"/>
    <n v="0"/>
    <x v="0"/>
    <n v="8199177"/>
    <s v="20000     "/>
    <s v="MATERIALES Y SUMINISTROS"/>
    <x v="15"/>
    <n v="8199198"/>
    <s v="26000     "/>
    <s v="COMBUSTIBLES, LUBRICANTES Y ADITIVOS"/>
    <x v="34"/>
    <n v="8199316"/>
    <s v="26100     "/>
    <s v="COMBUSTIBLES, LUBRICANTES Y ADITIVOS"/>
    <x v="35"/>
    <n v="8199730"/>
    <s v="26102     "/>
    <s v="COMBUSTIBLES, LUBRICANTES Y ADITIVOS PARA VEHÍCULOS TERRESTRES , AÉREOS, MARÍTIMOS, LACUSTRES Y FLUVIALES DESTINADOS A SERVICIOS PÚBLICOS Y LA OPERACIÓN DE PROGRAMAS PÚBLICOS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30"/>
    <s v="26102     "/>
    <s v="COMBUSTIBLES, LUBRICANTES Y ADITIVOS PARA VEHÍCULOS TERRESTRES , AÉREOS, MARÍTIMOS, LACUSTRES Y FLUVIALES DESTINADOS A SERVICIOS PÚBLICOS Y LA OPERACIÓN DE PROGRAMAS PÚBLICOS"/>
    <s v="26102-COMBUSTIBLES, LUBRICANTES Y ADITIVOS PARA VEHÍCULOS TERRESTRES , AÉREOS, MARÍTIMOS, LACUSTRES Y FLUVIALES DESTINADOS A SERVICIOS PÚBLICOS Y LA OPERACIÓN DE PROGRAMAS PÚBL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45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4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4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4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261021101"/>
    <n v="845"/>
    <x v="7"/>
    <n v="0"/>
    <n v="0"/>
    <n v="0"/>
    <n v="0"/>
    <n v="0"/>
    <n v="0"/>
    <n v="0"/>
    <n v="0"/>
    <x v="0"/>
    <n v="8199177"/>
    <s v="20000     "/>
    <s v="MATERIALES Y SUMINISTROS"/>
    <x v="15"/>
    <n v="8199198"/>
    <s v="26000     "/>
    <s v="COMBUSTIBLES, LUBRICANTES Y ADITIVOS"/>
    <x v="34"/>
    <n v="8199316"/>
    <s v="26100     "/>
    <s v="COMBUSTIBLES, LUBRICANTES Y ADITIVOS"/>
    <x v="35"/>
    <n v="8199730"/>
    <s v="26102     "/>
    <s v="COMBUSTIBLES, LUBRICANTES Y ADITIVOS PARA VEHÍCULOS TERRESTRES , AÉREOS, MARÍTIMOS, LACUSTRES Y FLUVIALES DESTINADOS A SERVICIOS PÚBLICOS Y LA OPERACIÓN DE PROGRAMAS PÚBLICOS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30"/>
    <s v="26102     "/>
    <s v="COMBUSTIBLES, LUBRICANTES Y ADITIVOS PARA VEHÍCULOS TERRESTRES , AÉREOS, MARÍTIMOS, LACUSTRES Y FLUVIALES DESTINADOS A SERVICIOS PÚBLICOS Y LA OPERACIÓN DE PROGRAMAS PÚBLICOS"/>
    <s v="26102-COMBUSTIBLES, LUBRICANTES Y ADITIVOS PARA VEHÍCULOS TERRESTRES , AÉREOS, MARÍTIMOS, LACUSTRES Y FLUVIALES DESTINADOS A SERVICIOS PÚBLICOS Y LA OPERACIÓN DE PROGRAMAS PÚBL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45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4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4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4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261021101"/>
    <n v="845"/>
    <x v="8"/>
    <n v="0"/>
    <n v="0"/>
    <n v="0"/>
    <n v="0"/>
    <n v="0"/>
    <n v="0"/>
    <n v="0"/>
    <n v="0"/>
    <x v="0"/>
    <n v="8199177"/>
    <s v="20000     "/>
    <s v="MATERIALES Y SUMINISTROS"/>
    <x v="15"/>
    <n v="8199198"/>
    <s v="26000     "/>
    <s v="COMBUSTIBLES, LUBRICANTES Y ADITIVOS"/>
    <x v="34"/>
    <n v="8199316"/>
    <s v="26100     "/>
    <s v="COMBUSTIBLES, LUBRICANTES Y ADITIVOS"/>
    <x v="35"/>
    <n v="8199730"/>
    <s v="26102     "/>
    <s v="COMBUSTIBLES, LUBRICANTES Y ADITIVOS PARA VEHÍCULOS TERRESTRES , AÉREOS, MARÍTIMOS, LACUSTRES Y FLUVIALES DESTINADOS A SERVICIOS PÚBLICOS Y LA OPERACIÓN DE PROGRAMAS PÚBLICOS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30"/>
    <s v="26102     "/>
    <s v="COMBUSTIBLES, LUBRICANTES Y ADITIVOS PARA VEHÍCULOS TERRESTRES , AÉREOS, MARÍTIMOS, LACUSTRES Y FLUVIALES DESTINADOS A SERVICIOS PÚBLICOS Y LA OPERACIÓN DE PROGRAMAS PÚBLICOS"/>
    <s v="26102-COMBUSTIBLES, LUBRICANTES Y ADITIVOS PARA VEHÍCULOS TERRESTRES , AÉREOS, MARÍTIMOS, LACUSTRES Y FLUVIALES DESTINADOS A SERVICIOS PÚBLICOS Y LA OPERACIÓN DE PROGRAMAS PÚBL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45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4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4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4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261021101"/>
    <n v="845"/>
    <x v="9"/>
    <n v="0"/>
    <n v="0"/>
    <n v="0"/>
    <n v="0"/>
    <n v="0"/>
    <n v="0"/>
    <n v="0"/>
    <n v="0"/>
    <x v="0"/>
    <n v="8199177"/>
    <s v="20000     "/>
    <s v="MATERIALES Y SUMINISTROS"/>
    <x v="15"/>
    <n v="8199198"/>
    <s v="26000     "/>
    <s v="COMBUSTIBLES, LUBRICANTES Y ADITIVOS"/>
    <x v="34"/>
    <n v="8199316"/>
    <s v="26100     "/>
    <s v="COMBUSTIBLES, LUBRICANTES Y ADITIVOS"/>
    <x v="35"/>
    <n v="8199730"/>
    <s v="26102     "/>
    <s v="COMBUSTIBLES, LUBRICANTES Y ADITIVOS PARA VEHÍCULOS TERRESTRES , AÉREOS, MARÍTIMOS, LACUSTRES Y FLUVIALES DESTINADOS A SERVICIOS PÚBLICOS Y LA OPERACIÓN DE PROGRAMAS PÚBLICOS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30"/>
    <s v="26102     "/>
    <s v="COMBUSTIBLES, LUBRICANTES Y ADITIVOS PARA VEHÍCULOS TERRESTRES , AÉREOS, MARÍTIMOS, LACUSTRES Y FLUVIALES DESTINADOS A SERVICIOS PÚBLICOS Y LA OPERACIÓN DE PROGRAMAS PÚBLICOS"/>
    <s v="26102-COMBUSTIBLES, LUBRICANTES Y ADITIVOS PARA VEHÍCULOS TERRESTRES , AÉREOS, MARÍTIMOS, LACUSTRES Y FLUVIALES DESTINADOS A SERVICIOS PÚBLICOS Y LA OPERACIÓN DE PROGRAMAS PÚBL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45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4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4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4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261021101"/>
    <n v="845"/>
    <x v="10"/>
    <n v="0"/>
    <n v="0"/>
    <n v="0"/>
    <n v="0"/>
    <n v="0"/>
    <n v="0"/>
    <n v="0"/>
    <n v="0"/>
    <x v="0"/>
    <n v="8199177"/>
    <s v="20000     "/>
    <s v="MATERIALES Y SUMINISTROS"/>
    <x v="15"/>
    <n v="8199198"/>
    <s v="26000     "/>
    <s v="COMBUSTIBLES, LUBRICANTES Y ADITIVOS"/>
    <x v="34"/>
    <n v="8199316"/>
    <s v="26100     "/>
    <s v="COMBUSTIBLES, LUBRICANTES Y ADITIVOS"/>
    <x v="35"/>
    <n v="8199730"/>
    <s v="26102     "/>
    <s v="COMBUSTIBLES, LUBRICANTES Y ADITIVOS PARA VEHÍCULOS TERRESTRES , AÉREOS, MARÍTIMOS, LACUSTRES Y FLUVIALES DESTINADOS A SERVICIOS PÚBLICOS Y LA OPERACIÓN DE PROGRAMAS PÚBLICOS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30"/>
    <s v="26102     "/>
    <s v="COMBUSTIBLES, LUBRICANTES Y ADITIVOS PARA VEHÍCULOS TERRESTRES , AÉREOS, MARÍTIMOS, LACUSTRES Y FLUVIALES DESTINADOS A SERVICIOS PÚBLICOS Y LA OPERACIÓN DE PROGRAMAS PÚBLICOS"/>
    <s v="26102-COMBUSTIBLES, LUBRICANTES Y ADITIVOS PARA VEHÍCULOS TERRESTRES , AÉREOS, MARÍTIMOS, LACUSTRES Y FLUVIALES DESTINADOS A SERVICIOS PÚBLICOS Y LA OPERACIÓN DE PROGRAMAS PÚBL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45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4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4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4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261021101"/>
    <n v="845"/>
    <x v="11"/>
    <n v="0"/>
    <n v="0"/>
    <n v="0"/>
    <n v="0"/>
    <n v="0"/>
    <n v="0"/>
    <n v="0"/>
    <n v="0"/>
    <x v="0"/>
    <n v="8199177"/>
    <s v="20000     "/>
    <s v="MATERIALES Y SUMINISTROS"/>
    <x v="15"/>
    <n v="8199198"/>
    <s v="26000     "/>
    <s v="COMBUSTIBLES, LUBRICANTES Y ADITIVOS"/>
    <x v="34"/>
    <n v="8199316"/>
    <s v="26100     "/>
    <s v="COMBUSTIBLES, LUBRICANTES Y ADITIVOS"/>
    <x v="35"/>
    <n v="8199730"/>
    <s v="26102     "/>
    <s v="COMBUSTIBLES, LUBRICANTES Y ADITIVOS PARA VEHÍCULOS TERRESTRES , AÉREOS, MARÍTIMOS, LACUSTRES Y FLUVIALES DESTINADOS A SERVICIOS PÚBLICOS Y LA OPERACIÓN DE PROGRAMAS PÚBLICOS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30"/>
    <s v="26102     "/>
    <s v="COMBUSTIBLES, LUBRICANTES Y ADITIVOS PARA VEHÍCULOS TERRESTRES , AÉREOS, MARÍTIMOS, LACUSTRES Y FLUVIALES DESTINADOS A SERVICIOS PÚBLICOS Y LA OPERACIÓN DE PROGRAMAS PÚBLICOS"/>
    <s v="26102-COMBUSTIBLES, LUBRICANTES Y ADITIVOS PARA VEHÍCULOS TERRESTRES , AÉREOS, MARÍTIMOS, LACUSTRES Y FLUVIALES DESTINADOS A SERVICIOS PÚBLICOS Y LA OPERACIÓN DE PROGRAMAS PÚBL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45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4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4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4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291011101"/>
    <n v="820"/>
    <x v="0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46"/>
    <s v="29101     "/>
    <s v="HERRAMIENTAS MENORES"/>
    <s v="29101-HERRAMIENTAS MENOR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20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2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2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2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291011101"/>
    <n v="820"/>
    <x v="1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46"/>
    <s v="29101     "/>
    <s v="HERRAMIENTAS MENORES"/>
    <s v="29101-HERRAMIENTAS MENOR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20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2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2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2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291011101"/>
    <n v="820"/>
    <x v="2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46"/>
    <s v="29101     "/>
    <s v="HERRAMIENTAS MENORES"/>
    <s v="29101-HERRAMIENTAS MENOR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20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2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2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2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291011101"/>
    <n v="820"/>
    <x v="3"/>
    <n v="0"/>
    <n v="50000"/>
    <n v="0"/>
    <n v="42835.040000000001"/>
    <n v="42835.040000000001"/>
    <n v="0"/>
    <n v="42835.040000000001"/>
    <n v="42835.040000000001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46"/>
    <s v="29101     "/>
    <s v="HERRAMIENTAS MENORES"/>
    <s v="29101-HERRAMIENTAS MENOR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20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2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2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2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291011101"/>
    <n v="820"/>
    <x v="4"/>
    <n v="0"/>
    <n v="10000"/>
    <n v="0"/>
    <n v="11173.81"/>
    <n v="11173.81"/>
    <n v="0"/>
    <n v="11173.81"/>
    <n v="11173.81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46"/>
    <s v="29101     "/>
    <s v="HERRAMIENTAS MENORES"/>
    <s v="29101-HERRAMIENTAS MENOR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20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2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2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2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50000"/>
    <n v="0"/>
  </r>
  <r>
    <s v="0109056291011101"/>
    <n v="820"/>
    <x v="5"/>
    <n v="0"/>
    <n v="5648.06"/>
    <n v="0"/>
    <n v="10106.74"/>
    <n v="10106.74"/>
    <n v="0"/>
    <n v="10106.74"/>
    <n v="9670.52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46"/>
    <s v="29101     "/>
    <s v="HERRAMIENTAS MENORES"/>
    <s v="29101-HERRAMIENTAS MENOR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20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2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2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2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2748.08"/>
    <n v="0"/>
  </r>
  <r>
    <s v="0109056291011101"/>
    <n v="820"/>
    <x v="6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46"/>
    <s v="29101     "/>
    <s v="HERRAMIENTAS MENORES"/>
    <s v="29101-HERRAMIENTAS MENOR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20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2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2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2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899.98"/>
    <n v="0"/>
  </r>
  <r>
    <s v="0109056291011101"/>
    <n v="820"/>
    <x v="7"/>
    <n v="0"/>
    <n v="0"/>
    <n v="0"/>
    <n v="115"/>
    <n v="115"/>
    <n v="0"/>
    <n v="115"/>
    <n v="115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46"/>
    <s v="29101     "/>
    <s v="HERRAMIENTAS MENORES"/>
    <s v="29101-HERRAMIENTAS MENOR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20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2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2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2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291011101"/>
    <n v="820"/>
    <x v="8"/>
    <n v="0"/>
    <n v="0"/>
    <n v="0"/>
    <n v="1140"/>
    <n v="703.78"/>
    <n v="0"/>
    <n v="703.78"/>
    <n v="1140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46"/>
    <s v="29101     "/>
    <s v="HERRAMIENTAS MENORES"/>
    <s v="29101-HERRAMIENTAS MENOR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20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2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2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2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291011101"/>
    <n v="820"/>
    <x v="9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46"/>
    <s v="29101     "/>
    <s v="HERRAMIENTAS MENORES"/>
    <s v="29101-HERRAMIENTAS MENOR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20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2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2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2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291011101"/>
    <n v="820"/>
    <x v="10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46"/>
    <s v="29101     "/>
    <s v="HERRAMIENTAS MENORES"/>
    <s v="29101-HERRAMIENTAS MENOR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20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2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2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2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291011101"/>
    <n v="820"/>
    <x v="11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46"/>
    <s v="29101     "/>
    <s v="HERRAMIENTAS MENORES"/>
    <s v="29101-HERRAMIENTAS MENOR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20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2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2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2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292011101"/>
    <n v="858"/>
    <x v="0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7"/>
    <n v="8199327"/>
    <s v="29200     "/>
    <s v="REFACCIONES Y ACCESORIOS MENORES DE EDIFICIOS"/>
    <x v="17"/>
    <n v="8199747"/>
    <s v="29201     "/>
    <s v="REFACCIONES Y ACCESORIOS MENORES DE EDIFICIOS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47"/>
    <s v="29201     "/>
    <s v="REFACCIONES Y ACCESORIOS MENORES DE EDIFICIOS"/>
    <s v="29201-REFACCIONES Y ACCESORIOS MENORES DE EDIFICI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58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5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5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5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292011101"/>
    <n v="858"/>
    <x v="1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7"/>
    <n v="8199327"/>
    <s v="29200     "/>
    <s v="REFACCIONES Y ACCESORIOS MENORES DE EDIFICIOS"/>
    <x v="17"/>
    <n v="8199747"/>
    <s v="29201     "/>
    <s v="REFACCIONES Y ACCESORIOS MENORES DE EDIFICIOS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47"/>
    <s v="29201     "/>
    <s v="REFACCIONES Y ACCESORIOS MENORES DE EDIFICIOS"/>
    <s v="29201-REFACCIONES Y ACCESORIOS MENORES DE EDIFICI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58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5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5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5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292011101"/>
    <n v="858"/>
    <x v="2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7"/>
    <n v="8199327"/>
    <s v="29200     "/>
    <s v="REFACCIONES Y ACCESORIOS MENORES DE EDIFICIOS"/>
    <x v="17"/>
    <n v="8199747"/>
    <s v="29201     "/>
    <s v="REFACCIONES Y ACCESORIOS MENORES DE EDIFICIOS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47"/>
    <s v="29201     "/>
    <s v="REFACCIONES Y ACCESORIOS MENORES DE EDIFICIOS"/>
    <s v="29201-REFACCIONES Y ACCESORIOS MENORES DE EDIFICI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58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5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5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5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292011101"/>
    <n v="858"/>
    <x v="3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7"/>
    <n v="8199327"/>
    <s v="29200     "/>
    <s v="REFACCIONES Y ACCESORIOS MENORES DE EDIFICIOS"/>
    <x v="17"/>
    <n v="8199747"/>
    <s v="29201     "/>
    <s v="REFACCIONES Y ACCESORIOS MENORES DE EDIFICIOS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47"/>
    <s v="29201     "/>
    <s v="REFACCIONES Y ACCESORIOS MENORES DE EDIFICIOS"/>
    <s v="29201-REFACCIONES Y ACCESORIOS MENORES DE EDIFICI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58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5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5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5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292011101"/>
    <n v="858"/>
    <x v="4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7"/>
    <n v="8199327"/>
    <s v="29200     "/>
    <s v="REFACCIONES Y ACCESORIOS MENORES DE EDIFICIOS"/>
    <x v="17"/>
    <n v="8199747"/>
    <s v="29201     "/>
    <s v="REFACCIONES Y ACCESORIOS MENORES DE EDIFICIOS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47"/>
    <s v="29201     "/>
    <s v="REFACCIONES Y ACCESORIOS MENORES DE EDIFICIOS"/>
    <s v="29201-REFACCIONES Y ACCESORIOS MENORES DE EDIFICI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58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5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5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5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292011101"/>
    <n v="858"/>
    <x v="5"/>
    <n v="0"/>
    <n v="5645.1"/>
    <n v="0"/>
    <n v="5478.1"/>
    <n v="5478.1"/>
    <n v="0"/>
    <n v="5478.1"/>
    <n v="5478.1"/>
    <x v="0"/>
    <n v="8199177"/>
    <s v="20000     "/>
    <s v="MATERIALES Y SUMINISTROS"/>
    <x v="8"/>
    <n v="8199201"/>
    <s v="29000     "/>
    <s v="HERRAMIENTAS, REFACCIONES Y ACCESORIOS MENORES"/>
    <x v="17"/>
    <n v="8199327"/>
    <s v="29200     "/>
    <s v="REFACCIONES Y ACCESORIOS MENORES DE EDIFICIOS"/>
    <x v="17"/>
    <n v="8199747"/>
    <s v="29201     "/>
    <s v="REFACCIONES Y ACCESORIOS MENORES DE EDIFICIOS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47"/>
    <s v="29201     "/>
    <s v="REFACCIONES Y ACCESORIOS MENORES DE EDIFICIOS"/>
    <s v="29201-REFACCIONES Y ACCESORIOS MENORES DE EDIFICI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58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5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5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5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3950"/>
    <n v="0"/>
  </r>
  <r>
    <s v="0109056292011101"/>
    <n v="858"/>
    <x v="6"/>
    <n v="0"/>
    <n v="1136.8"/>
    <n v="0"/>
    <n v="1136.8"/>
    <n v="1136.8"/>
    <n v="0"/>
    <n v="1136.8"/>
    <n v="1136.8"/>
    <x v="0"/>
    <n v="8199177"/>
    <s v="20000     "/>
    <s v="MATERIALES Y SUMINISTROS"/>
    <x v="8"/>
    <n v="8199201"/>
    <s v="29000     "/>
    <s v="HERRAMIENTAS, REFACCIONES Y ACCESORIOS MENORES"/>
    <x v="17"/>
    <n v="8199327"/>
    <s v="29200     "/>
    <s v="REFACCIONES Y ACCESORIOS MENORES DE EDIFICIOS"/>
    <x v="17"/>
    <n v="8199747"/>
    <s v="29201     "/>
    <s v="REFACCIONES Y ACCESORIOS MENORES DE EDIFICIOS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47"/>
    <s v="29201     "/>
    <s v="REFACCIONES Y ACCESORIOS MENORES DE EDIFICIOS"/>
    <s v="29201-REFACCIONES Y ACCESORIOS MENORES DE EDIFICI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58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5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5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5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695.1"/>
    <n v="0"/>
  </r>
  <r>
    <s v="0109056292011101"/>
    <n v="858"/>
    <x v="7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7"/>
    <n v="8199327"/>
    <s v="29200     "/>
    <s v="REFACCIONES Y ACCESORIOS MENORES DE EDIFICIOS"/>
    <x v="17"/>
    <n v="8199747"/>
    <s v="29201     "/>
    <s v="REFACCIONES Y ACCESORIOS MENORES DE EDIFICIOS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47"/>
    <s v="29201     "/>
    <s v="REFACCIONES Y ACCESORIOS MENORES DE EDIFICIOS"/>
    <s v="29201-REFACCIONES Y ACCESORIOS MENORES DE EDIFICI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58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5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5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5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136.8"/>
    <n v="0"/>
  </r>
  <r>
    <s v="0109056292011101"/>
    <n v="858"/>
    <x v="8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7"/>
    <n v="8199327"/>
    <s v="29200     "/>
    <s v="REFACCIONES Y ACCESORIOS MENORES DE EDIFICIOS"/>
    <x v="17"/>
    <n v="8199747"/>
    <s v="29201     "/>
    <s v="REFACCIONES Y ACCESORIOS MENORES DE EDIFICIOS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47"/>
    <s v="29201     "/>
    <s v="REFACCIONES Y ACCESORIOS MENORES DE EDIFICIOS"/>
    <s v="29201-REFACCIONES Y ACCESORIOS MENORES DE EDIFICI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58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5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5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5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292011101"/>
    <n v="858"/>
    <x v="9"/>
    <n v="0"/>
    <n v="513.09"/>
    <n v="0"/>
    <n v="623.09"/>
    <n v="623.09"/>
    <n v="0"/>
    <n v="623.09"/>
    <n v="623.09"/>
    <x v="0"/>
    <n v="8199177"/>
    <s v="20000     "/>
    <s v="MATERIALES Y SUMINISTROS"/>
    <x v="8"/>
    <n v="8199201"/>
    <s v="29000     "/>
    <s v="HERRAMIENTAS, REFACCIONES Y ACCESORIOS MENORES"/>
    <x v="17"/>
    <n v="8199327"/>
    <s v="29200     "/>
    <s v="REFACCIONES Y ACCESORIOS MENORES DE EDIFICIOS"/>
    <x v="17"/>
    <n v="8199747"/>
    <s v="29201     "/>
    <s v="REFACCIONES Y ACCESORIOS MENORES DE EDIFICIOS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47"/>
    <s v="29201     "/>
    <s v="REFACCIONES Y ACCESORIOS MENORES DE EDIFICIOS"/>
    <s v="29201-REFACCIONES Y ACCESORIOS MENORES DE EDIFICI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58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5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5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5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513.09"/>
    <n v="0"/>
  </r>
  <r>
    <s v="0109056292011101"/>
    <n v="858"/>
    <x v="10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7"/>
    <n v="8199327"/>
    <s v="29200     "/>
    <s v="REFACCIONES Y ACCESORIOS MENORES DE EDIFICIOS"/>
    <x v="17"/>
    <n v="8199747"/>
    <s v="29201     "/>
    <s v="REFACCIONES Y ACCESORIOS MENORES DE EDIFICIOS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47"/>
    <s v="29201     "/>
    <s v="REFACCIONES Y ACCESORIOS MENORES DE EDIFICIOS"/>
    <s v="29201-REFACCIONES Y ACCESORIOS MENORES DE EDIFICI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58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5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5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5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292011101"/>
    <n v="858"/>
    <x v="11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7"/>
    <n v="8199327"/>
    <s v="29200     "/>
    <s v="REFACCIONES Y ACCESORIOS MENORES DE EDIFICIOS"/>
    <x v="17"/>
    <n v="8199747"/>
    <s v="29201     "/>
    <s v="REFACCIONES Y ACCESORIOS MENORES DE EDIFICIOS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47"/>
    <s v="29201     "/>
    <s v="REFACCIONES Y ACCESORIOS MENORES DE EDIFICIOS"/>
    <s v="29201-REFACCIONES Y ACCESORIOS MENORES DE EDIFICI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58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5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5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5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294011101"/>
    <n v="893"/>
    <x v="0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39"/>
    <n v="8199329"/>
    <s v="29400     "/>
    <s v="REFACCIONES Y ACCESORIOS MENORES DE EQUIPO DE CÓMPUTO Y TECNOLOGÍAS DE LA INFORMACIÓN"/>
    <x v="41"/>
    <n v="8199749"/>
    <s v="29401     "/>
    <s v="REFACCIONES Y ACCESORIOS PARA EQUIPO DE COMPUTO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49"/>
    <s v="29401     "/>
    <s v="REFACCIONES Y ACCESORIOS PARA EQUIPO DE COMPUTO"/>
    <s v="29401-REFACCIONES Y ACCESORIOS PARA EQUIPO DE COMPUT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93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9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9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9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294011101"/>
    <n v="893"/>
    <x v="1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39"/>
    <n v="8199329"/>
    <s v="29400     "/>
    <s v="REFACCIONES Y ACCESORIOS MENORES DE EQUIPO DE CÓMPUTO Y TECNOLOGÍAS DE LA INFORMACIÓN"/>
    <x v="41"/>
    <n v="8199749"/>
    <s v="29401     "/>
    <s v="REFACCIONES Y ACCESORIOS PARA EQUIPO DE COMPUTO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49"/>
    <s v="29401     "/>
    <s v="REFACCIONES Y ACCESORIOS PARA EQUIPO DE COMPUTO"/>
    <s v="29401-REFACCIONES Y ACCESORIOS PARA EQUIPO DE COMPUT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93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9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9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9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294011101"/>
    <n v="893"/>
    <x v="2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39"/>
    <n v="8199329"/>
    <s v="29400     "/>
    <s v="REFACCIONES Y ACCESORIOS MENORES DE EQUIPO DE CÓMPUTO Y TECNOLOGÍAS DE LA INFORMACIÓN"/>
    <x v="41"/>
    <n v="8199749"/>
    <s v="29401     "/>
    <s v="REFACCIONES Y ACCESORIOS PARA EQUIPO DE COMPUTO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49"/>
    <s v="29401     "/>
    <s v="REFACCIONES Y ACCESORIOS PARA EQUIPO DE COMPUTO"/>
    <s v="29401-REFACCIONES Y ACCESORIOS PARA EQUIPO DE COMPUT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93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9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9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9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294011101"/>
    <n v="893"/>
    <x v="3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39"/>
    <n v="8199329"/>
    <s v="29400     "/>
    <s v="REFACCIONES Y ACCESORIOS MENORES DE EQUIPO DE CÓMPUTO Y TECNOLOGÍAS DE LA INFORMACIÓN"/>
    <x v="41"/>
    <n v="8199749"/>
    <s v="29401     "/>
    <s v="REFACCIONES Y ACCESORIOS PARA EQUIPO DE COMPUTO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49"/>
    <s v="29401     "/>
    <s v="REFACCIONES Y ACCESORIOS PARA EQUIPO DE COMPUTO"/>
    <s v="29401-REFACCIONES Y ACCESORIOS PARA EQUIPO DE COMPUT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93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9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9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9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294011101"/>
    <n v="893"/>
    <x v="4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39"/>
    <n v="8199329"/>
    <s v="29400     "/>
    <s v="REFACCIONES Y ACCESORIOS MENORES DE EQUIPO DE CÓMPUTO Y TECNOLOGÍAS DE LA INFORMACIÓN"/>
    <x v="41"/>
    <n v="8199749"/>
    <s v="29401     "/>
    <s v="REFACCIONES Y ACCESORIOS PARA EQUIPO DE COMPUTO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49"/>
    <s v="29401     "/>
    <s v="REFACCIONES Y ACCESORIOS PARA EQUIPO DE COMPUTO"/>
    <s v="29401-REFACCIONES Y ACCESORIOS PARA EQUIPO DE COMPUT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93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9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9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9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294011101"/>
    <n v="893"/>
    <x v="5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39"/>
    <n v="8199329"/>
    <s v="29400     "/>
    <s v="REFACCIONES Y ACCESORIOS MENORES DE EQUIPO DE CÓMPUTO Y TECNOLOGÍAS DE LA INFORMACIÓN"/>
    <x v="41"/>
    <n v="8199749"/>
    <s v="29401     "/>
    <s v="REFACCIONES Y ACCESORIOS PARA EQUIPO DE COMPUTO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49"/>
    <s v="29401     "/>
    <s v="REFACCIONES Y ACCESORIOS PARA EQUIPO DE COMPUTO"/>
    <s v="29401-REFACCIONES Y ACCESORIOS PARA EQUIPO DE COMPUT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93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9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9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9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294011101"/>
    <n v="893"/>
    <x v="6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39"/>
    <n v="8199329"/>
    <s v="29400     "/>
    <s v="REFACCIONES Y ACCESORIOS MENORES DE EQUIPO DE CÓMPUTO Y TECNOLOGÍAS DE LA INFORMACIÓN"/>
    <x v="41"/>
    <n v="8199749"/>
    <s v="29401     "/>
    <s v="REFACCIONES Y ACCESORIOS PARA EQUIPO DE COMPUTO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49"/>
    <s v="29401     "/>
    <s v="REFACCIONES Y ACCESORIOS PARA EQUIPO DE COMPUTO"/>
    <s v="29401-REFACCIONES Y ACCESORIOS PARA EQUIPO DE COMPUT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93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9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9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9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294011101"/>
    <n v="893"/>
    <x v="7"/>
    <n v="0"/>
    <n v="200"/>
    <n v="0"/>
    <n v="115.54"/>
    <n v="115.54"/>
    <n v="0"/>
    <n v="115.54"/>
    <n v="115.54"/>
    <x v="0"/>
    <n v="8199177"/>
    <s v="20000     "/>
    <s v="MATERIALES Y SUMINISTROS"/>
    <x v="8"/>
    <n v="8199201"/>
    <s v="29000     "/>
    <s v="HERRAMIENTAS, REFACCIONES Y ACCESORIOS MENORES"/>
    <x v="39"/>
    <n v="8199329"/>
    <s v="29400     "/>
    <s v="REFACCIONES Y ACCESORIOS MENORES DE EQUIPO DE CÓMPUTO Y TECNOLOGÍAS DE LA INFORMACIÓN"/>
    <x v="41"/>
    <n v="8199749"/>
    <s v="29401     "/>
    <s v="REFACCIONES Y ACCESORIOS PARA EQUIPO DE COMPUTO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49"/>
    <s v="29401     "/>
    <s v="REFACCIONES Y ACCESORIOS PARA EQUIPO DE COMPUTO"/>
    <s v="29401-REFACCIONES Y ACCESORIOS PARA EQUIPO DE COMPUT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93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9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9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9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00"/>
    <n v="0"/>
  </r>
  <r>
    <s v="0109056294011101"/>
    <n v="893"/>
    <x v="8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39"/>
    <n v="8199329"/>
    <s v="29400     "/>
    <s v="REFACCIONES Y ACCESORIOS MENORES DE EQUIPO DE CÓMPUTO Y TECNOLOGÍAS DE LA INFORMACIÓN"/>
    <x v="41"/>
    <n v="8199749"/>
    <s v="29401     "/>
    <s v="REFACCIONES Y ACCESORIOS PARA EQUIPO DE COMPUTO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49"/>
    <s v="29401     "/>
    <s v="REFACCIONES Y ACCESORIOS PARA EQUIPO DE COMPUTO"/>
    <s v="29401-REFACCIONES Y ACCESORIOS PARA EQUIPO DE COMPUT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93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9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9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9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294011101"/>
    <n v="893"/>
    <x v="9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39"/>
    <n v="8199329"/>
    <s v="29400     "/>
    <s v="REFACCIONES Y ACCESORIOS MENORES DE EQUIPO DE CÓMPUTO Y TECNOLOGÍAS DE LA INFORMACIÓN"/>
    <x v="41"/>
    <n v="8199749"/>
    <s v="29401     "/>
    <s v="REFACCIONES Y ACCESORIOS PARA EQUIPO DE COMPUTO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49"/>
    <s v="29401     "/>
    <s v="REFACCIONES Y ACCESORIOS PARA EQUIPO DE COMPUTO"/>
    <s v="29401-REFACCIONES Y ACCESORIOS PARA EQUIPO DE COMPUT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93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9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9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9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294011101"/>
    <n v="893"/>
    <x v="10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39"/>
    <n v="8199329"/>
    <s v="29400     "/>
    <s v="REFACCIONES Y ACCESORIOS MENORES DE EQUIPO DE CÓMPUTO Y TECNOLOGÍAS DE LA INFORMACIÓN"/>
    <x v="41"/>
    <n v="8199749"/>
    <s v="29401     "/>
    <s v="REFACCIONES Y ACCESORIOS PARA EQUIPO DE COMPUTO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49"/>
    <s v="29401     "/>
    <s v="REFACCIONES Y ACCESORIOS PARA EQUIPO DE COMPUTO"/>
    <s v="29401-REFACCIONES Y ACCESORIOS PARA EQUIPO DE COMPUT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93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9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9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9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294011101"/>
    <n v="893"/>
    <x v="11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39"/>
    <n v="8199329"/>
    <s v="29400     "/>
    <s v="REFACCIONES Y ACCESORIOS MENORES DE EQUIPO DE CÓMPUTO Y TECNOLOGÍAS DE LA INFORMACIÓN"/>
    <x v="41"/>
    <n v="8199749"/>
    <s v="29401     "/>
    <s v="REFACCIONES Y ACCESORIOS PARA EQUIPO DE COMPUTO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49"/>
    <s v="29401     "/>
    <s v="REFACCIONES Y ACCESORIOS PARA EQUIPO DE COMPUTO"/>
    <s v="29401-REFACCIONES Y ACCESORIOS PARA EQUIPO DE COMPUT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93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9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9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9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312011101"/>
    <n v="838"/>
    <x v="0"/>
    <n v="0"/>
    <n v="0"/>
    <n v="0"/>
    <n v="0"/>
    <n v="0"/>
    <n v="0"/>
    <n v="0"/>
    <n v="0"/>
    <x v="1"/>
    <n v="8199178"/>
    <s v="30000     "/>
    <s v="SERVICIOS GENERALES"/>
    <x v="9"/>
    <n v="8199202"/>
    <s v="31000     "/>
    <s v="SERVICIOS BASICOS"/>
    <x v="19"/>
    <n v="8199336"/>
    <s v="31200     "/>
    <s v="GAS"/>
    <x v="19"/>
    <n v="8199755"/>
    <s v="31201     "/>
    <s v="GAS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55"/>
    <s v="31201     "/>
    <s v="GAS"/>
    <s v="31201-G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38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3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3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3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312011101"/>
    <n v="838"/>
    <x v="1"/>
    <n v="0"/>
    <n v="0"/>
    <n v="0"/>
    <n v="0"/>
    <n v="0"/>
    <n v="0"/>
    <n v="0"/>
    <n v="0"/>
    <x v="1"/>
    <n v="8199178"/>
    <s v="30000     "/>
    <s v="SERVICIOS GENERALES"/>
    <x v="9"/>
    <n v="8199202"/>
    <s v="31000     "/>
    <s v="SERVICIOS BASICOS"/>
    <x v="19"/>
    <n v="8199336"/>
    <s v="31200     "/>
    <s v="GAS"/>
    <x v="19"/>
    <n v="8199755"/>
    <s v="31201     "/>
    <s v="GAS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55"/>
    <s v="31201     "/>
    <s v="GAS"/>
    <s v="31201-G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38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3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3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3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312011101"/>
    <n v="838"/>
    <x v="2"/>
    <n v="0"/>
    <n v="0"/>
    <n v="0"/>
    <n v="0"/>
    <n v="0"/>
    <n v="0"/>
    <n v="0"/>
    <n v="0"/>
    <x v="1"/>
    <n v="8199178"/>
    <s v="30000     "/>
    <s v="SERVICIOS GENERALES"/>
    <x v="9"/>
    <n v="8199202"/>
    <s v="31000     "/>
    <s v="SERVICIOS BASICOS"/>
    <x v="19"/>
    <n v="8199336"/>
    <s v="31200     "/>
    <s v="GAS"/>
    <x v="19"/>
    <n v="8199755"/>
    <s v="31201     "/>
    <s v="GAS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55"/>
    <s v="31201     "/>
    <s v="GAS"/>
    <s v="31201-G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38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3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3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3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312011101"/>
    <n v="838"/>
    <x v="3"/>
    <n v="0"/>
    <n v="0"/>
    <n v="0"/>
    <n v="0"/>
    <n v="0"/>
    <n v="0"/>
    <n v="0"/>
    <n v="0"/>
    <x v="1"/>
    <n v="8199178"/>
    <s v="30000     "/>
    <s v="SERVICIOS GENERALES"/>
    <x v="9"/>
    <n v="8199202"/>
    <s v="31000     "/>
    <s v="SERVICIOS BASICOS"/>
    <x v="19"/>
    <n v="8199336"/>
    <s v="31200     "/>
    <s v="GAS"/>
    <x v="19"/>
    <n v="8199755"/>
    <s v="31201     "/>
    <s v="GAS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55"/>
    <s v="31201     "/>
    <s v="GAS"/>
    <s v="31201-G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38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3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3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3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312011101"/>
    <n v="838"/>
    <x v="4"/>
    <n v="0"/>
    <n v="878.89"/>
    <n v="0"/>
    <n v="878.83"/>
    <n v="878.83"/>
    <n v="0"/>
    <n v="878.83"/>
    <n v="878.83"/>
    <x v="1"/>
    <n v="8199178"/>
    <s v="30000     "/>
    <s v="SERVICIOS GENERALES"/>
    <x v="9"/>
    <n v="8199202"/>
    <s v="31000     "/>
    <s v="SERVICIOS BASICOS"/>
    <x v="19"/>
    <n v="8199336"/>
    <s v="31200     "/>
    <s v="GAS"/>
    <x v="19"/>
    <n v="8199755"/>
    <s v="31201     "/>
    <s v="GAS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55"/>
    <s v="31201     "/>
    <s v="GAS"/>
    <s v="31201-G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38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3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3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3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312011101"/>
    <n v="838"/>
    <x v="5"/>
    <n v="0"/>
    <n v="0"/>
    <n v="0"/>
    <n v="0"/>
    <n v="0"/>
    <n v="0"/>
    <n v="0"/>
    <n v="0"/>
    <x v="1"/>
    <n v="8199178"/>
    <s v="30000     "/>
    <s v="SERVICIOS GENERALES"/>
    <x v="9"/>
    <n v="8199202"/>
    <s v="31000     "/>
    <s v="SERVICIOS BASICOS"/>
    <x v="19"/>
    <n v="8199336"/>
    <s v="31200     "/>
    <s v="GAS"/>
    <x v="19"/>
    <n v="8199755"/>
    <s v="31201     "/>
    <s v="GAS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55"/>
    <s v="31201     "/>
    <s v="GAS"/>
    <s v="31201-G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38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3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3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3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878.89"/>
    <n v="0"/>
  </r>
  <r>
    <s v="0109056312011101"/>
    <n v="838"/>
    <x v="6"/>
    <n v="0"/>
    <n v="81"/>
    <n v="0"/>
    <n v="81"/>
    <n v="81"/>
    <n v="0"/>
    <n v="81"/>
    <n v="81"/>
    <x v="1"/>
    <n v="8199178"/>
    <s v="30000     "/>
    <s v="SERVICIOS GENERALES"/>
    <x v="9"/>
    <n v="8199202"/>
    <s v="31000     "/>
    <s v="SERVICIOS BASICOS"/>
    <x v="19"/>
    <n v="8199336"/>
    <s v="31200     "/>
    <s v="GAS"/>
    <x v="19"/>
    <n v="8199755"/>
    <s v="31201     "/>
    <s v="GAS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55"/>
    <s v="31201     "/>
    <s v="GAS"/>
    <s v="31201-G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38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3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3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3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312011101"/>
    <n v="838"/>
    <x v="7"/>
    <n v="0"/>
    <n v="15000"/>
    <n v="0"/>
    <n v="0"/>
    <n v="0"/>
    <n v="0"/>
    <n v="0"/>
    <n v="0"/>
    <x v="1"/>
    <n v="8199178"/>
    <s v="30000     "/>
    <s v="SERVICIOS GENERALES"/>
    <x v="9"/>
    <n v="8199202"/>
    <s v="31000     "/>
    <s v="SERVICIOS BASICOS"/>
    <x v="19"/>
    <n v="8199336"/>
    <s v="31200     "/>
    <s v="GAS"/>
    <x v="19"/>
    <n v="8199755"/>
    <s v="31201     "/>
    <s v="GAS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55"/>
    <s v="31201     "/>
    <s v="GAS"/>
    <s v="31201-G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38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3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3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3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81"/>
    <n v="0"/>
  </r>
  <r>
    <s v="0109056312011101"/>
    <n v="838"/>
    <x v="8"/>
    <n v="0"/>
    <n v="0"/>
    <n v="0"/>
    <n v="14449"/>
    <n v="14449"/>
    <n v="0"/>
    <n v="14449"/>
    <n v="14449"/>
    <x v="1"/>
    <n v="8199178"/>
    <s v="30000     "/>
    <s v="SERVICIOS GENERALES"/>
    <x v="9"/>
    <n v="8199202"/>
    <s v="31000     "/>
    <s v="SERVICIOS BASICOS"/>
    <x v="19"/>
    <n v="8199336"/>
    <s v="31200     "/>
    <s v="GAS"/>
    <x v="19"/>
    <n v="8199755"/>
    <s v="31201     "/>
    <s v="GAS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55"/>
    <s v="31201     "/>
    <s v="GAS"/>
    <s v="31201-G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38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3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3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3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5000"/>
    <n v="0"/>
  </r>
  <r>
    <s v="0109056312011101"/>
    <n v="838"/>
    <x v="9"/>
    <n v="0"/>
    <n v="0"/>
    <n v="0"/>
    <n v="0"/>
    <n v="0"/>
    <n v="0"/>
    <n v="0"/>
    <n v="0"/>
    <x v="1"/>
    <n v="8199178"/>
    <s v="30000     "/>
    <s v="SERVICIOS GENERALES"/>
    <x v="9"/>
    <n v="8199202"/>
    <s v="31000     "/>
    <s v="SERVICIOS BASICOS"/>
    <x v="19"/>
    <n v="8199336"/>
    <s v="31200     "/>
    <s v="GAS"/>
    <x v="19"/>
    <n v="8199755"/>
    <s v="31201     "/>
    <s v="GAS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55"/>
    <s v="31201     "/>
    <s v="GAS"/>
    <s v="31201-G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38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3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3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3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312011101"/>
    <n v="838"/>
    <x v="10"/>
    <n v="0"/>
    <n v="0"/>
    <n v="0"/>
    <n v="0"/>
    <n v="0"/>
    <n v="0"/>
    <n v="0"/>
    <n v="0"/>
    <x v="1"/>
    <n v="8199178"/>
    <s v="30000     "/>
    <s v="SERVICIOS GENERALES"/>
    <x v="9"/>
    <n v="8199202"/>
    <s v="31000     "/>
    <s v="SERVICIOS BASICOS"/>
    <x v="19"/>
    <n v="8199336"/>
    <s v="31200     "/>
    <s v="GAS"/>
    <x v="19"/>
    <n v="8199755"/>
    <s v="31201     "/>
    <s v="GAS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55"/>
    <s v="31201     "/>
    <s v="GAS"/>
    <s v="31201-G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38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3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3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3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312011101"/>
    <n v="838"/>
    <x v="11"/>
    <n v="0"/>
    <n v="708"/>
    <n v="0"/>
    <n v="708"/>
    <n v="708"/>
    <n v="0"/>
    <n v="708"/>
    <n v="708"/>
    <x v="1"/>
    <n v="8199178"/>
    <s v="30000     "/>
    <s v="SERVICIOS GENERALES"/>
    <x v="9"/>
    <n v="8199202"/>
    <s v="31000     "/>
    <s v="SERVICIOS BASICOS"/>
    <x v="19"/>
    <n v="8199336"/>
    <s v="31200     "/>
    <s v="GAS"/>
    <x v="19"/>
    <n v="8199755"/>
    <s v="31201     "/>
    <s v="GAS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55"/>
    <s v="31201     "/>
    <s v="GAS"/>
    <s v="31201-G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38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3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3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3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708"/>
    <n v="0"/>
  </r>
  <r>
    <s v="0109056313011101"/>
    <n v="855"/>
    <x v="0"/>
    <n v="0"/>
    <n v="0"/>
    <n v="0"/>
    <n v="0"/>
    <n v="0"/>
    <n v="0"/>
    <n v="0"/>
    <n v="0"/>
    <x v="1"/>
    <n v="8199178"/>
    <s v="30000     "/>
    <s v="SERVICIOS GENERALES"/>
    <x v="9"/>
    <n v="8199202"/>
    <s v="31000     "/>
    <s v="SERVICIOS BASICOS"/>
    <x v="20"/>
    <n v="8199337"/>
    <s v="31300     "/>
    <s v="AGUA"/>
    <x v="20"/>
    <n v="8199756"/>
    <s v="31301     "/>
    <s v="SERVICIO DE AGUA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56"/>
    <s v="31301     "/>
    <s v="SERVICIO DE AGUA"/>
    <s v="31301-SERVICIO DE AGU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55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5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5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5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313011101"/>
    <n v="855"/>
    <x v="1"/>
    <n v="0"/>
    <n v="0"/>
    <n v="0"/>
    <n v="0"/>
    <n v="0"/>
    <n v="0"/>
    <n v="0"/>
    <n v="0"/>
    <x v="1"/>
    <n v="8199178"/>
    <s v="30000     "/>
    <s v="SERVICIOS GENERALES"/>
    <x v="9"/>
    <n v="8199202"/>
    <s v="31000     "/>
    <s v="SERVICIOS BASICOS"/>
    <x v="20"/>
    <n v="8199337"/>
    <s v="31300     "/>
    <s v="AGUA"/>
    <x v="20"/>
    <n v="8199756"/>
    <s v="31301     "/>
    <s v="SERVICIO DE AGUA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56"/>
    <s v="31301     "/>
    <s v="SERVICIO DE AGUA"/>
    <s v="31301-SERVICIO DE AGU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55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5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5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5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313011101"/>
    <n v="855"/>
    <x v="2"/>
    <n v="0"/>
    <n v="0"/>
    <n v="0"/>
    <n v="0"/>
    <n v="0"/>
    <n v="0"/>
    <n v="0"/>
    <n v="0"/>
    <x v="1"/>
    <n v="8199178"/>
    <s v="30000     "/>
    <s v="SERVICIOS GENERALES"/>
    <x v="9"/>
    <n v="8199202"/>
    <s v="31000     "/>
    <s v="SERVICIOS BASICOS"/>
    <x v="20"/>
    <n v="8199337"/>
    <s v="31300     "/>
    <s v="AGUA"/>
    <x v="20"/>
    <n v="8199756"/>
    <s v="31301     "/>
    <s v="SERVICIO DE AGUA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56"/>
    <s v="31301     "/>
    <s v="SERVICIO DE AGUA"/>
    <s v="31301-SERVICIO DE AGU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55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5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5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5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313011101"/>
    <n v="855"/>
    <x v="3"/>
    <n v="0"/>
    <n v="0"/>
    <n v="0"/>
    <n v="0"/>
    <n v="0"/>
    <n v="0"/>
    <n v="0"/>
    <n v="0"/>
    <x v="1"/>
    <n v="8199178"/>
    <s v="30000     "/>
    <s v="SERVICIOS GENERALES"/>
    <x v="9"/>
    <n v="8199202"/>
    <s v="31000     "/>
    <s v="SERVICIOS BASICOS"/>
    <x v="20"/>
    <n v="8199337"/>
    <s v="31300     "/>
    <s v="AGUA"/>
    <x v="20"/>
    <n v="8199756"/>
    <s v="31301     "/>
    <s v="SERVICIO DE AGUA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56"/>
    <s v="31301     "/>
    <s v="SERVICIO DE AGUA"/>
    <s v="31301-SERVICIO DE AGU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55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5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5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5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313011101"/>
    <n v="855"/>
    <x v="4"/>
    <n v="0"/>
    <n v="0"/>
    <n v="0"/>
    <n v="0"/>
    <n v="0"/>
    <n v="0"/>
    <n v="0"/>
    <n v="0"/>
    <x v="1"/>
    <n v="8199178"/>
    <s v="30000     "/>
    <s v="SERVICIOS GENERALES"/>
    <x v="9"/>
    <n v="8199202"/>
    <s v="31000     "/>
    <s v="SERVICIOS BASICOS"/>
    <x v="20"/>
    <n v="8199337"/>
    <s v="31300     "/>
    <s v="AGUA"/>
    <x v="20"/>
    <n v="8199756"/>
    <s v="31301     "/>
    <s v="SERVICIO DE AGUA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56"/>
    <s v="31301     "/>
    <s v="SERVICIO DE AGUA"/>
    <s v="31301-SERVICIO DE AGU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55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5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5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5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313011101"/>
    <n v="855"/>
    <x v="5"/>
    <n v="0"/>
    <n v="11136"/>
    <n v="0"/>
    <n v="5568"/>
    <n v="5568"/>
    <n v="0"/>
    <n v="5568"/>
    <n v="5568"/>
    <x v="1"/>
    <n v="8199178"/>
    <s v="30000     "/>
    <s v="SERVICIOS GENERALES"/>
    <x v="9"/>
    <n v="8199202"/>
    <s v="31000     "/>
    <s v="SERVICIOS BASICOS"/>
    <x v="20"/>
    <n v="8199337"/>
    <s v="31300     "/>
    <s v="AGUA"/>
    <x v="20"/>
    <n v="8199756"/>
    <s v="31301     "/>
    <s v="SERVICIO DE AGUA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56"/>
    <s v="31301     "/>
    <s v="SERVICIO DE AGUA"/>
    <s v="31301-SERVICIO DE AGU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55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5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5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5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1136"/>
    <n v="0"/>
  </r>
  <r>
    <s v="0109056313011101"/>
    <n v="855"/>
    <x v="6"/>
    <n v="0"/>
    <n v="2000"/>
    <n v="0"/>
    <n v="6960"/>
    <n v="6960"/>
    <n v="0"/>
    <n v="6960"/>
    <n v="6960"/>
    <x v="1"/>
    <n v="8199178"/>
    <s v="30000     "/>
    <s v="SERVICIOS GENERALES"/>
    <x v="9"/>
    <n v="8199202"/>
    <s v="31000     "/>
    <s v="SERVICIOS BASICOS"/>
    <x v="20"/>
    <n v="8199337"/>
    <s v="31300     "/>
    <s v="AGUA"/>
    <x v="20"/>
    <n v="8199756"/>
    <s v="31301     "/>
    <s v="SERVICIO DE AGUA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56"/>
    <s v="31301     "/>
    <s v="SERVICIO DE AGUA"/>
    <s v="31301-SERVICIO DE AGU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55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5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5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5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000"/>
    <n v="0"/>
  </r>
  <r>
    <s v="0109056313011101"/>
    <n v="855"/>
    <x v="7"/>
    <n v="0"/>
    <n v="14008"/>
    <n v="0"/>
    <n v="6960"/>
    <n v="6960"/>
    <n v="0"/>
    <n v="6960"/>
    <n v="6960"/>
    <x v="1"/>
    <n v="8199178"/>
    <s v="30000     "/>
    <s v="SERVICIOS GENERALES"/>
    <x v="9"/>
    <n v="8199202"/>
    <s v="31000     "/>
    <s v="SERVICIOS BASICOS"/>
    <x v="20"/>
    <n v="8199337"/>
    <s v="31300     "/>
    <s v="AGUA"/>
    <x v="20"/>
    <n v="8199756"/>
    <s v="31301     "/>
    <s v="SERVICIO DE AGUA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56"/>
    <s v="31301     "/>
    <s v="SERVICIO DE AGUA"/>
    <s v="31301-SERVICIO DE AGU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55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5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5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5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313011101"/>
    <n v="855"/>
    <x v="8"/>
    <n v="0"/>
    <n v="11621.35"/>
    <n v="0"/>
    <n v="11621.35"/>
    <n v="11621.35"/>
    <n v="0"/>
    <n v="11621.35"/>
    <n v="11621.35"/>
    <x v="1"/>
    <n v="8199178"/>
    <s v="30000     "/>
    <s v="SERVICIOS GENERALES"/>
    <x v="9"/>
    <n v="8199202"/>
    <s v="31000     "/>
    <s v="SERVICIOS BASICOS"/>
    <x v="20"/>
    <n v="8199337"/>
    <s v="31300     "/>
    <s v="AGUA"/>
    <x v="20"/>
    <n v="8199756"/>
    <s v="31301     "/>
    <s v="SERVICIO DE AGUA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56"/>
    <s v="31301     "/>
    <s v="SERVICIO DE AGUA"/>
    <s v="31301-SERVICIO DE AGU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55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5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5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5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46960"/>
    <n v="0"/>
  </r>
  <r>
    <s v="0109056313011101"/>
    <n v="855"/>
    <x v="9"/>
    <n v="0"/>
    <n v="0"/>
    <n v="0"/>
    <n v="7656"/>
    <n v="7656"/>
    <n v="0"/>
    <n v="7656"/>
    <n v="7656"/>
    <x v="1"/>
    <n v="8199178"/>
    <s v="30000     "/>
    <s v="SERVICIOS GENERALES"/>
    <x v="9"/>
    <n v="8199202"/>
    <s v="31000     "/>
    <s v="SERVICIOS BASICOS"/>
    <x v="20"/>
    <n v="8199337"/>
    <s v="31300     "/>
    <s v="AGUA"/>
    <x v="20"/>
    <n v="8199756"/>
    <s v="31301     "/>
    <s v="SERVICIO DE AGUA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56"/>
    <s v="31301     "/>
    <s v="SERVICIO DE AGUA"/>
    <s v="31301-SERVICIO DE AGU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55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5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5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5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30210"/>
    <n v="0"/>
  </r>
  <r>
    <s v="0109056313011101"/>
    <n v="855"/>
    <x v="10"/>
    <n v="0"/>
    <n v="0"/>
    <n v="0"/>
    <n v="0"/>
    <n v="0"/>
    <n v="0"/>
    <n v="0"/>
    <n v="0"/>
    <x v="1"/>
    <n v="8199178"/>
    <s v="30000     "/>
    <s v="SERVICIOS GENERALES"/>
    <x v="9"/>
    <n v="8199202"/>
    <s v="31000     "/>
    <s v="SERVICIOS BASICOS"/>
    <x v="20"/>
    <n v="8199337"/>
    <s v="31300     "/>
    <s v="AGUA"/>
    <x v="20"/>
    <n v="8199756"/>
    <s v="31301     "/>
    <s v="SERVICIO DE AGUA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56"/>
    <s v="31301     "/>
    <s v="SERVICIO DE AGUA"/>
    <s v="31301-SERVICIO DE AGU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55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5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5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5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313011101"/>
    <n v="855"/>
    <x v="11"/>
    <n v="0"/>
    <n v="2784"/>
    <n v="0"/>
    <n v="2784"/>
    <n v="2784"/>
    <n v="0"/>
    <n v="2784"/>
    <n v="2784"/>
    <x v="1"/>
    <n v="8199178"/>
    <s v="30000     "/>
    <s v="SERVICIOS GENERALES"/>
    <x v="9"/>
    <n v="8199202"/>
    <s v="31000     "/>
    <s v="SERVICIOS BASICOS"/>
    <x v="20"/>
    <n v="8199337"/>
    <s v="31300     "/>
    <s v="AGUA"/>
    <x v="20"/>
    <n v="8199756"/>
    <s v="31301     "/>
    <s v="SERVICIO DE AGUA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56"/>
    <s v="31301     "/>
    <s v="SERVICIO DE AGUA"/>
    <s v="31301-SERVICIO DE AGU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55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5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5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5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784"/>
    <n v="51540.65"/>
  </r>
  <r>
    <s v="0109056326011101"/>
    <n v="822"/>
    <x v="0"/>
    <n v="0"/>
    <n v="0"/>
    <n v="0"/>
    <n v="0"/>
    <n v="0"/>
    <n v="0"/>
    <n v="0"/>
    <n v="0"/>
    <x v="1"/>
    <n v="8199178"/>
    <s v="30000     "/>
    <s v="SERVICIOS GENERALES"/>
    <x v="21"/>
    <n v="8199203"/>
    <s v="32000     "/>
    <s v="SERVICIOS DE ARRENDAMIENTO"/>
    <x v="47"/>
    <n v="8199350"/>
    <s v="32600     "/>
    <s v="ARRENDAMIENTO DE MAQUINARIA, OTROS EQUIPOS Y HERRAMIENTAS"/>
    <x v="52"/>
    <n v="8199777"/>
    <s v="32601     "/>
    <s v="ARRENDAMIENTO DE MAQUINARIA Y EQUIPO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77"/>
    <s v="32601     "/>
    <s v="ARRENDAMIENTO DE MAQUINARIA Y EQUIPO"/>
    <s v="32601-ARRENDAMIENTO DE MAQUINARIA Y EQUIP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22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2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2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2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326011101"/>
    <n v="822"/>
    <x v="1"/>
    <n v="0"/>
    <n v="0"/>
    <n v="0"/>
    <n v="0"/>
    <n v="0"/>
    <n v="0"/>
    <n v="0"/>
    <n v="0"/>
    <x v="1"/>
    <n v="8199178"/>
    <s v="30000     "/>
    <s v="SERVICIOS GENERALES"/>
    <x v="21"/>
    <n v="8199203"/>
    <s v="32000     "/>
    <s v="SERVICIOS DE ARRENDAMIENTO"/>
    <x v="47"/>
    <n v="8199350"/>
    <s v="32600     "/>
    <s v="ARRENDAMIENTO DE MAQUINARIA, OTROS EQUIPOS Y HERRAMIENTAS"/>
    <x v="52"/>
    <n v="8199777"/>
    <s v="32601     "/>
    <s v="ARRENDAMIENTO DE MAQUINARIA Y EQUIPO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77"/>
    <s v="32601     "/>
    <s v="ARRENDAMIENTO DE MAQUINARIA Y EQUIPO"/>
    <s v="32601-ARRENDAMIENTO DE MAQUINARIA Y EQUIP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22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2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2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2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326011101"/>
    <n v="822"/>
    <x v="2"/>
    <n v="0"/>
    <n v="0"/>
    <n v="0"/>
    <n v="0"/>
    <n v="0"/>
    <n v="0"/>
    <n v="0"/>
    <n v="0"/>
    <x v="1"/>
    <n v="8199178"/>
    <s v="30000     "/>
    <s v="SERVICIOS GENERALES"/>
    <x v="21"/>
    <n v="8199203"/>
    <s v="32000     "/>
    <s v="SERVICIOS DE ARRENDAMIENTO"/>
    <x v="47"/>
    <n v="8199350"/>
    <s v="32600     "/>
    <s v="ARRENDAMIENTO DE MAQUINARIA, OTROS EQUIPOS Y HERRAMIENTAS"/>
    <x v="52"/>
    <n v="8199777"/>
    <s v="32601     "/>
    <s v="ARRENDAMIENTO DE MAQUINARIA Y EQUIPO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77"/>
    <s v="32601     "/>
    <s v="ARRENDAMIENTO DE MAQUINARIA Y EQUIPO"/>
    <s v="32601-ARRENDAMIENTO DE MAQUINARIA Y EQUIP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22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2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2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2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326011101"/>
    <n v="822"/>
    <x v="3"/>
    <n v="0"/>
    <n v="0"/>
    <n v="0"/>
    <n v="0"/>
    <n v="0"/>
    <n v="0"/>
    <n v="0"/>
    <n v="0"/>
    <x v="1"/>
    <n v="8199178"/>
    <s v="30000     "/>
    <s v="SERVICIOS GENERALES"/>
    <x v="21"/>
    <n v="8199203"/>
    <s v="32000     "/>
    <s v="SERVICIOS DE ARRENDAMIENTO"/>
    <x v="47"/>
    <n v="8199350"/>
    <s v="32600     "/>
    <s v="ARRENDAMIENTO DE MAQUINARIA, OTROS EQUIPOS Y HERRAMIENTAS"/>
    <x v="52"/>
    <n v="8199777"/>
    <s v="32601     "/>
    <s v="ARRENDAMIENTO DE MAQUINARIA Y EQUIPO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77"/>
    <s v="32601     "/>
    <s v="ARRENDAMIENTO DE MAQUINARIA Y EQUIPO"/>
    <s v="32601-ARRENDAMIENTO DE MAQUINARIA Y EQUIP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22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2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2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2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326011101"/>
    <n v="822"/>
    <x v="4"/>
    <n v="0"/>
    <n v="2540.4"/>
    <n v="0"/>
    <n v="2540.4"/>
    <n v="2540.4"/>
    <n v="0"/>
    <n v="2540.4"/>
    <n v="2540.4"/>
    <x v="1"/>
    <n v="8199178"/>
    <s v="30000     "/>
    <s v="SERVICIOS GENERALES"/>
    <x v="21"/>
    <n v="8199203"/>
    <s v="32000     "/>
    <s v="SERVICIOS DE ARRENDAMIENTO"/>
    <x v="47"/>
    <n v="8199350"/>
    <s v="32600     "/>
    <s v="ARRENDAMIENTO DE MAQUINARIA, OTROS EQUIPOS Y HERRAMIENTAS"/>
    <x v="52"/>
    <n v="8199777"/>
    <s v="32601     "/>
    <s v="ARRENDAMIENTO DE MAQUINARIA Y EQUIPO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77"/>
    <s v="32601     "/>
    <s v="ARRENDAMIENTO DE MAQUINARIA Y EQUIPO"/>
    <s v="32601-ARRENDAMIENTO DE MAQUINARIA Y EQUIP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22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2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2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2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20.4"/>
    <n v="0"/>
  </r>
  <r>
    <s v="0109056326011101"/>
    <n v="822"/>
    <x v="5"/>
    <n v="0"/>
    <n v="0"/>
    <n v="0"/>
    <n v="0"/>
    <n v="0"/>
    <n v="0"/>
    <n v="0"/>
    <n v="0"/>
    <x v="1"/>
    <n v="8199178"/>
    <s v="30000     "/>
    <s v="SERVICIOS GENERALES"/>
    <x v="21"/>
    <n v="8199203"/>
    <s v="32000     "/>
    <s v="SERVICIOS DE ARRENDAMIENTO"/>
    <x v="47"/>
    <n v="8199350"/>
    <s v="32600     "/>
    <s v="ARRENDAMIENTO DE MAQUINARIA, OTROS EQUIPOS Y HERRAMIENTAS"/>
    <x v="52"/>
    <n v="8199777"/>
    <s v="32601     "/>
    <s v="ARRENDAMIENTO DE MAQUINARIA Y EQUIPO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77"/>
    <s v="32601     "/>
    <s v="ARRENDAMIENTO DE MAQUINARIA Y EQUIPO"/>
    <s v="32601-ARRENDAMIENTO DE MAQUINARIA Y EQUIP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22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2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2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2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320"/>
    <n v="0"/>
  </r>
  <r>
    <s v="0109056326011101"/>
    <n v="822"/>
    <x v="6"/>
    <n v="0"/>
    <n v="0"/>
    <n v="0"/>
    <n v="0"/>
    <n v="0"/>
    <n v="0"/>
    <n v="0"/>
    <n v="0"/>
    <x v="1"/>
    <n v="8199178"/>
    <s v="30000     "/>
    <s v="SERVICIOS GENERALES"/>
    <x v="21"/>
    <n v="8199203"/>
    <s v="32000     "/>
    <s v="SERVICIOS DE ARRENDAMIENTO"/>
    <x v="47"/>
    <n v="8199350"/>
    <s v="32600     "/>
    <s v="ARRENDAMIENTO DE MAQUINARIA, OTROS EQUIPOS Y HERRAMIENTAS"/>
    <x v="52"/>
    <n v="8199777"/>
    <s v="32601     "/>
    <s v="ARRENDAMIENTO DE MAQUINARIA Y EQUIPO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77"/>
    <s v="32601     "/>
    <s v="ARRENDAMIENTO DE MAQUINARIA Y EQUIPO"/>
    <s v="32601-ARRENDAMIENTO DE MAQUINARIA Y EQUIP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22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2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2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2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326011101"/>
    <n v="822"/>
    <x v="7"/>
    <n v="0"/>
    <n v="0"/>
    <n v="0"/>
    <n v="0"/>
    <n v="0"/>
    <n v="0"/>
    <n v="0"/>
    <n v="0"/>
    <x v="1"/>
    <n v="8199178"/>
    <s v="30000     "/>
    <s v="SERVICIOS GENERALES"/>
    <x v="21"/>
    <n v="8199203"/>
    <s v="32000     "/>
    <s v="SERVICIOS DE ARRENDAMIENTO"/>
    <x v="47"/>
    <n v="8199350"/>
    <s v="32600     "/>
    <s v="ARRENDAMIENTO DE MAQUINARIA, OTROS EQUIPOS Y HERRAMIENTAS"/>
    <x v="52"/>
    <n v="8199777"/>
    <s v="32601     "/>
    <s v="ARRENDAMIENTO DE MAQUINARIA Y EQUIPO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77"/>
    <s v="32601     "/>
    <s v="ARRENDAMIENTO DE MAQUINARIA Y EQUIPO"/>
    <s v="32601-ARRENDAMIENTO DE MAQUINARIA Y EQUIP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22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2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2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2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326011101"/>
    <n v="822"/>
    <x v="8"/>
    <n v="0"/>
    <n v="0"/>
    <n v="0"/>
    <n v="0"/>
    <n v="0"/>
    <n v="0"/>
    <n v="0"/>
    <n v="0"/>
    <x v="1"/>
    <n v="8199178"/>
    <s v="30000     "/>
    <s v="SERVICIOS GENERALES"/>
    <x v="21"/>
    <n v="8199203"/>
    <s v="32000     "/>
    <s v="SERVICIOS DE ARRENDAMIENTO"/>
    <x v="47"/>
    <n v="8199350"/>
    <s v="32600     "/>
    <s v="ARRENDAMIENTO DE MAQUINARIA, OTROS EQUIPOS Y HERRAMIENTAS"/>
    <x v="52"/>
    <n v="8199777"/>
    <s v="32601     "/>
    <s v="ARRENDAMIENTO DE MAQUINARIA Y EQUIPO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77"/>
    <s v="32601     "/>
    <s v="ARRENDAMIENTO DE MAQUINARIA Y EQUIPO"/>
    <s v="32601-ARRENDAMIENTO DE MAQUINARIA Y EQUIP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22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2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2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2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326011101"/>
    <n v="822"/>
    <x v="9"/>
    <n v="0"/>
    <n v="0"/>
    <n v="0"/>
    <n v="0"/>
    <n v="0"/>
    <n v="0"/>
    <n v="0"/>
    <n v="0"/>
    <x v="1"/>
    <n v="8199178"/>
    <s v="30000     "/>
    <s v="SERVICIOS GENERALES"/>
    <x v="21"/>
    <n v="8199203"/>
    <s v="32000     "/>
    <s v="SERVICIOS DE ARRENDAMIENTO"/>
    <x v="47"/>
    <n v="8199350"/>
    <s v="32600     "/>
    <s v="ARRENDAMIENTO DE MAQUINARIA, OTROS EQUIPOS Y HERRAMIENTAS"/>
    <x v="52"/>
    <n v="8199777"/>
    <s v="32601     "/>
    <s v="ARRENDAMIENTO DE MAQUINARIA Y EQUIPO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77"/>
    <s v="32601     "/>
    <s v="ARRENDAMIENTO DE MAQUINARIA Y EQUIPO"/>
    <s v="32601-ARRENDAMIENTO DE MAQUINARIA Y EQUIP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22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2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2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2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326011101"/>
    <n v="822"/>
    <x v="10"/>
    <n v="0"/>
    <n v="0"/>
    <n v="0"/>
    <n v="0"/>
    <n v="0"/>
    <n v="0"/>
    <n v="0"/>
    <n v="0"/>
    <x v="1"/>
    <n v="8199178"/>
    <s v="30000     "/>
    <s v="SERVICIOS GENERALES"/>
    <x v="21"/>
    <n v="8199203"/>
    <s v="32000     "/>
    <s v="SERVICIOS DE ARRENDAMIENTO"/>
    <x v="47"/>
    <n v="8199350"/>
    <s v="32600     "/>
    <s v="ARRENDAMIENTO DE MAQUINARIA, OTROS EQUIPOS Y HERRAMIENTAS"/>
    <x v="52"/>
    <n v="8199777"/>
    <s v="32601     "/>
    <s v="ARRENDAMIENTO DE MAQUINARIA Y EQUIPO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77"/>
    <s v="32601     "/>
    <s v="ARRENDAMIENTO DE MAQUINARIA Y EQUIPO"/>
    <s v="32601-ARRENDAMIENTO DE MAQUINARIA Y EQUIP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22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2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2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2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326011101"/>
    <n v="822"/>
    <x v="11"/>
    <n v="0"/>
    <n v="0"/>
    <n v="0"/>
    <n v="0"/>
    <n v="0"/>
    <n v="0"/>
    <n v="0"/>
    <n v="0"/>
    <x v="1"/>
    <n v="8199178"/>
    <s v="30000     "/>
    <s v="SERVICIOS GENERALES"/>
    <x v="21"/>
    <n v="8199203"/>
    <s v="32000     "/>
    <s v="SERVICIOS DE ARRENDAMIENTO"/>
    <x v="47"/>
    <n v="8199350"/>
    <s v="32600     "/>
    <s v="ARRENDAMIENTO DE MAQUINARIA, OTROS EQUIPOS Y HERRAMIENTAS"/>
    <x v="52"/>
    <n v="8199777"/>
    <s v="32601     "/>
    <s v="ARRENDAMIENTO DE MAQUINARIA Y EQUIPO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77"/>
    <s v="32601     "/>
    <s v="ARRENDAMIENTO DE MAQUINARIA Y EQUIPO"/>
    <s v="32601-ARRENDAMIENTO DE MAQUINARIA Y EQUIP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22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2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2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2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336031101"/>
    <n v="856"/>
    <x v="0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56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5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5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5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336031101"/>
    <n v="856"/>
    <x v="1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56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5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5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5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336031101"/>
    <n v="856"/>
    <x v="2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56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5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5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5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336031101"/>
    <n v="856"/>
    <x v="3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56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5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5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5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336031101"/>
    <n v="856"/>
    <x v="4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56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5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5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5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336031101"/>
    <n v="856"/>
    <x v="5"/>
    <n v="0"/>
    <n v="36811.440000000002"/>
    <n v="0"/>
    <n v="35303.440000000002"/>
    <n v="35303.440000000002"/>
    <n v="0"/>
    <n v="35303.440000000002"/>
    <n v="35303.440000000002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56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5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5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5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3016"/>
    <n v="0"/>
  </r>
  <r>
    <s v="0109056336031101"/>
    <n v="856"/>
    <x v="6"/>
    <n v="0"/>
    <n v="300"/>
    <n v="0"/>
    <n v="1722.6"/>
    <n v="1722.6"/>
    <n v="0"/>
    <n v="1722.6"/>
    <n v="1722.6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56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5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5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5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33795.440000000002"/>
    <n v="0"/>
  </r>
  <r>
    <s v="0109056336031101"/>
    <n v="856"/>
    <x v="7"/>
    <n v="0"/>
    <n v="150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56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5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5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5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300"/>
    <n v="0"/>
  </r>
  <r>
    <s v="0109056336031101"/>
    <n v="856"/>
    <x v="8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56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5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5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5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500"/>
    <n v="0"/>
  </r>
  <r>
    <s v="0109056336031101"/>
    <n v="856"/>
    <x v="9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56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5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5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5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336031101"/>
    <n v="856"/>
    <x v="10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56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5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5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5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336031101"/>
    <n v="856"/>
    <x v="11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56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5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5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5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351011101"/>
    <n v="848"/>
    <x v="0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4"/>
    <n v="8199373"/>
    <s v="35100     "/>
    <s v="CONSERVACIÓN Y MANTENIMIENTO MENOR DE INMUEBLES"/>
    <x v="24"/>
    <n v="8199796"/>
    <s v="35101     "/>
    <s v="MANTENIMIENTO Y CONSERVACION DE INMUEBLES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96"/>
    <s v="35101     "/>
    <s v="MANTENIMIENTO Y CONSERVACION DE INMUEBLES"/>
    <s v="35101-MANTENIMIENTO Y CONSERVACION DE INMUEBL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48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4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4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4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351011101"/>
    <n v="848"/>
    <x v="1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4"/>
    <n v="8199373"/>
    <s v="35100     "/>
    <s v="CONSERVACIÓN Y MANTENIMIENTO MENOR DE INMUEBLES"/>
    <x v="24"/>
    <n v="8199796"/>
    <s v="35101     "/>
    <s v="MANTENIMIENTO Y CONSERVACION DE INMUEBLES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96"/>
    <s v="35101     "/>
    <s v="MANTENIMIENTO Y CONSERVACION DE INMUEBLES"/>
    <s v="35101-MANTENIMIENTO Y CONSERVACION DE INMUEBL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48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4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4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4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351011101"/>
    <n v="848"/>
    <x v="2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4"/>
    <n v="8199373"/>
    <s v="35100     "/>
    <s v="CONSERVACIÓN Y MANTENIMIENTO MENOR DE INMUEBLES"/>
    <x v="24"/>
    <n v="8199796"/>
    <s v="35101     "/>
    <s v="MANTENIMIENTO Y CONSERVACION DE INMUEBLES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96"/>
    <s v="35101     "/>
    <s v="MANTENIMIENTO Y CONSERVACION DE INMUEBLES"/>
    <s v="35101-MANTENIMIENTO Y CONSERVACION DE INMUEBL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48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4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4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4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351011101"/>
    <n v="848"/>
    <x v="3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4"/>
    <n v="8199373"/>
    <s v="35100     "/>
    <s v="CONSERVACIÓN Y MANTENIMIENTO MENOR DE INMUEBLES"/>
    <x v="24"/>
    <n v="8199796"/>
    <s v="35101     "/>
    <s v="MANTENIMIENTO Y CONSERVACION DE INMUEBLES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96"/>
    <s v="35101     "/>
    <s v="MANTENIMIENTO Y CONSERVACION DE INMUEBLES"/>
    <s v="35101-MANTENIMIENTO Y CONSERVACION DE INMUEBL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48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4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4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4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351011101"/>
    <n v="848"/>
    <x v="4"/>
    <n v="0"/>
    <n v="50000"/>
    <n v="0"/>
    <n v="49149.69"/>
    <n v="49149.69"/>
    <n v="0"/>
    <n v="49149.69"/>
    <n v="49149.69"/>
    <x v="1"/>
    <n v="8199178"/>
    <s v="30000     "/>
    <s v="SERVICIOS GENERALES"/>
    <x v="11"/>
    <n v="8199206"/>
    <s v="35000     "/>
    <s v="SERVICIOS DE INSTALACIÓN, REPARACIÓN, MANTENIMIENTO Y CONSERVACIÓN"/>
    <x v="24"/>
    <n v="8199373"/>
    <s v="35100     "/>
    <s v="CONSERVACIÓN Y MANTENIMIENTO MENOR DE INMUEBLES"/>
    <x v="24"/>
    <n v="8199796"/>
    <s v="35101     "/>
    <s v="MANTENIMIENTO Y CONSERVACION DE INMUEBLES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96"/>
    <s v="35101     "/>
    <s v="MANTENIMIENTO Y CONSERVACION DE INMUEBLES"/>
    <s v="35101-MANTENIMIENTO Y CONSERVACION DE INMUEBL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48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4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4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4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351011101"/>
    <n v="848"/>
    <x v="5"/>
    <n v="0"/>
    <n v="42038.400000000001"/>
    <n v="0"/>
    <n v="42038.400000000001"/>
    <n v="42038.400000000001"/>
    <n v="0"/>
    <n v="42038.400000000001"/>
    <n v="42038.400000000001"/>
    <x v="1"/>
    <n v="8199178"/>
    <s v="30000     "/>
    <s v="SERVICIOS GENERALES"/>
    <x v="11"/>
    <n v="8199206"/>
    <s v="35000     "/>
    <s v="SERVICIOS DE INSTALACIÓN, REPARACIÓN, MANTENIMIENTO Y CONSERVACIÓN"/>
    <x v="24"/>
    <n v="8199373"/>
    <s v="35100     "/>
    <s v="CONSERVACIÓN Y MANTENIMIENTO MENOR DE INMUEBLES"/>
    <x v="24"/>
    <n v="8199796"/>
    <s v="35101     "/>
    <s v="MANTENIMIENTO Y CONSERVACION DE INMUEBLES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96"/>
    <s v="35101     "/>
    <s v="MANTENIMIENTO Y CONSERVACION DE INMUEBLES"/>
    <s v="35101-MANTENIMIENTO Y CONSERVACION DE INMUEBL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48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4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4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4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92038.399999999994"/>
    <n v="0"/>
  </r>
  <r>
    <s v="0109056351011101"/>
    <n v="848"/>
    <x v="6"/>
    <n v="0"/>
    <n v="45549.69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4"/>
    <n v="8199373"/>
    <s v="35100     "/>
    <s v="CONSERVACIÓN Y MANTENIMIENTO MENOR DE INMUEBLES"/>
    <x v="24"/>
    <n v="8199796"/>
    <s v="35101     "/>
    <s v="MANTENIMIENTO Y CONSERVACION DE INMUEBLES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96"/>
    <s v="35101     "/>
    <s v="MANTENIMIENTO Y CONSERVACION DE INMUEBLES"/>
    <s v="35101-MANTENIMIENTO Y CONSERVACION DE INMUEBL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48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4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4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4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351011101"/>
    <n v="848"/>
    <x v="7"/>
    <n v="0"/>
    <n v="372538.26"/>
    <n v="0"/>
    <n v="372538.26"/>
    <n v="372538.26"/>
    <n v="0"/>
    <n v="372538.26"/>
    <n v="372538.26"/>
    <x v="1"/>
    <n v="8199178"/>
    <s v="30000     "/>
    <s v="SERVICIOS GENERALES"/>
    <x v="11"/>
    <n v="8199206"/>
    <s v="35000     "/>
    <s v="SERVICIOS DE INSTALACIÓN, REPARACIÓN, MANTENIMIENTO Y CONSERVACIÓN"/>
    <x v="24"/>
    <n v="8199373"/>
    <s v="35100     "/>
    <s v="CONSERVACIÓN Y MANTENIMIENTO MENOR DE INMUEBLES"/>
    <x v="24"/>
    <n v="8199796"/>
    <s v="35101     "/>
    <s v="MANTENIMIENTO Y CONSERVACION DE INMUEBLES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96"/>
    <s v="35101     "/>
    <s v="MANTENIMIENTO Y CONSERVACION DE INMUEBLES"/>
    <s v="35101-MANTENIMIENTO Y CONSERVACION DE INMUEBL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48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4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4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4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62175.5"/>
    <n v="0"/>
  </r>
  <r>
    <s v="0109056351011101"/>
    <n v="848"/>
    <x v="8"/>
    <n v="0"/>
    <n v="0"/>
    <n v="0"/>
    <n v="46400"/>
    <n v="46400"/>
    <n v="0"/>
    <n v="46400"/>
    <n v="46400"/>
    <x v="1"/>
    <n v="8199178"/>
    <s v="30000     "/>
    <s v="SERVICIOS GENERALES"/>
    <x v="11"/>
    <n v="8199206"/>
    <s v="35000     "/>
    <s v="SERVICIOS DE INSTALACIÓN, REPARACIÓN, MANTENIMIENTO Y CONSERVACIÓN"/>
    <x v="24"/>
    <n v="8199373"/>
    <s v="35100     "/>
    <s v="CONSERVACIÓN Y MANTENIMIENTO MENOR DE INMUEBLES"/>
    <x v="24"/>
    <n v="8199796"/>
    <s v="35101     "/>
    <s v="MANTENIMIENTO Y CONSERVACION DE INMUEBLES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96"/>
    <s v="35101     "/>
    <s v="MANTENIMIENTO Y CONSERVACION DE INMUEBLES"/>
    <s v="35101-MANTENIMIENTO Y CONSERVACION DE INMUEBL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48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4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4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4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443836.89"/>
    <n v="0"/>
  </r>
  <r>
    <s v="0109056351011101"/>
    <n v="848"/>
    <x v="9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4"/>
    <n v="8199373"/>
    <s v="35100     "/>
    <s v="CONSERVACIÓN Y MANTENIMIENTO MENOR DE INMUEBLES"/>
    <x v="24"/>
    <n v="8199796"/>
    <s v="35101     "/>
    <s v="MANTENIMIENTO Y CONSERVACION DE INMUEBLES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96"/>
    <s v="35101     "/>
    <s v="MANTENIMIENTO Y CONSERVACION DE INMUEBLES"/>
    <s v="35101-MANTENIMIENTO Y CONSERVACION DE INMUEBL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48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4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4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4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351011101"/>
    <n v="848"/>
    <x v="10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4"/>
    <n v="8199373"/>
    <s v="35100     "/>
    <s v="CONSERVACIÓN Y MANTENIMIENTO MENOR DE INMUEBLES"/>
    <x v="24"/>
    <n v="8199796"/>
    <s v="35101     "/>
    <s v="MANTENIMIENTO Y CONSERVACION DE INMUEBLES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96"/>
    <s v="35101     "/>
    <s v="MANTENIMIENTO Y CONSERVACION DE INMUEBLES"/>
    <s v="35101-MANTENIMIENTO Y CONSERVACION DE INMUEBL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48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4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4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4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351011101"/>
    <n v="848"/>
    <x v="11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4"/>
    <n v="8199373"/>
    <s v="35100     "/>
    <s v="CONSERVACIÓN Y MANTENIMIENTO MENOR DE INMUEBLES"/>
    <x v="24"/>
    <n v="8199796"/>
    <s v="35101     "/>
    <s v="MANTENIMIENTO Y CONSERVACION DE INMUEBLES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96"/>
    <s v="35101     "/>
    <s v="MANTENIMIENTO Y CONSERVACION DE INMUEBLES"/>
    <s v="35101-MANTENIMIENTO Y CONSERVACION DE INMUEBL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48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4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4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4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187924.44"/>
  </r>
  <r>
    <s v="0109056352011101"/>
    <n v="841"/>
    <x v="0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5"/>
    <n v="8199374"/>
    <s v="35200     "/>
    <s v="INSTALACIÓN, REPARACIÓN Y MANTENIMIENTO DE MOBILIARIO Y EQUIPO DE ADMINISTRACIÓN, EDUCACIONAL Y"/>
    <x v="25"/>
    <n v="8199797"/>
    <s v="35201     "/>
    <s v="MANTENIMIENTO Y CONSERVACION DE MOBILIARIO Y EQUIPO DE ADMINISTRACION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97"/>
    <s v="35201     "/>
    <s v="MANTENIMIENTO Y CONSERVACION DE MOBILIARIO Y EQUIPO DE ADMINISTRACION"/>
    <s v="35201-MANTENIMIENTO Y CONSERVACION DE MOBILIARIO Y EQUIPO DE ADMINISTRACIO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41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4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4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4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352011101"/>
    <n v="841"/>
    <x v="1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5"/>
    <n v="8199374"/>
    <s v="35200     "/>
    <s v="INSTALACIÓN, REPARACIÓN Y MANTENIMIENTO DE MOBILIARIO Y EQUIPO DE ADMINISTRACIÓN, EDUCACIONAL Y"/>
    <x v="25"/>
    <n v="8199797"/>
    <s v="35201     "/>
    <s v="MANTENIMIENTO Y CONSERVACION DE MOBILIARIO Y EQUIPO DE ADMINISTRACION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97"/>
    <s v="35201     "/>
    <s v="MANTENIMIENTO Y CONSERVACION DE MOBILIARIO Y EQUIPO DE ADMINISTRACION"/>
    <s v="35201-MANTENIMIENTO Y CONSERVACION DE MOBILIARIO Y EQUIPO DE ADMINISTRACIO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41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4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4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4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352011101"/>
    <n v="841"/>
    <x v="2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5"/>
    <n v="8199374"/>
    <s v="35200     "/>
    <s v="INSTALACIÓN, REPARACIÓN Y MANTENIMIENTO DE MOBILIARIO Y EQUIPO DE ADMINISTRACIÓN, EDUCACIONAL Y"/>
    <x v="25"/>
    <n v="8199797"/>
    <s v="35201     "/>
    <s v="MANTENIMIENTO Y CONSERVACION DE MOBILIARIO Y EQUIPO DE ADMINISTRACION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97"/>
    <s v="35201     "/>
    <s v="MANTENIMIENTO Y CONSERVACION DE MOBILIARIO Y EQUIPO DE ADMINISTRACION"/>
    <s v="35201-MANTENIMIENTO Y CONSERVACION DE MOBILIARIO Y EQUIPO DE ADMINISTRACIO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41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4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4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4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352011101"/>
    <n v="841"/>
    <x v="3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5"/>
    <n v="8199374"/>
    <s v="35200     "/>
    <s v="INSTALACIÓN, REPARACIÓN Y MANTENIMIENTO DE MOBILIARIO Y EQUIPO DE ADMINISTRACIÓN, EDUCACIONAL Y"/>
    <x v="25"/>
    <n v="8199797"/>
    <s v="35201     "/>
    <s v="MANTENIMIENTO Y CONSERVACION DE MOBILIARIO Y EQUIPO DE ADMINISTRACION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97"/>
    <s v="35201     "/>
    <s v="MANTENIMIENTO Y CONSERVACION DE MOBILIARIO Y EQUIPO DE ADMINISTRACION"/>
    <s v="35201-MANTENIMIENTO Y CONSERVACION DE MOBILIARIO Y EQUIPO DE ADMINISTRACIO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41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4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4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4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352011101"/>
    <n v="841"/>
    <x v="4"/>
    <n v="0"/>
    <n v="9000"/>
    <n v="0"/>
    <n v="8584"/>
    <n v="8584"/>
    <n v="0"/>
    <n v="8584"/>
    <n v="8584"/>
    <x v="1"/>
    <n v="8199178"/>
    <s v="30000     "/>
    <s v="SERVICIOS GENERALES"/>
    <x v="11"/>
    <n v="8199206"/>
    <s v="35000     "/>
    <s v="SERVICIOS DE INSTALACIÓN, REPARACIÓN, MANTENIMIENTO Y CONSERVACIÓN"/>
    <x v="25"/>
    <n v="8199374"/>
    <s v="35200     "/>
    <s v="INSTALACIÓN, REPARACIÓN Y MANTENIMIENTO DE MOBILIARIO Y EQUIPO DE ADMINISTRACIÓN, EDUCACIONAL Y"/>
    <x v="25"/>
    <n v="8199797"/>
    <s v="35201     "/>
    <s v="MANTENIMIENTO Y CONSERVACION DE MOBILIARIO Y EQUIPO DE ADMINISTRACION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97"/>
    <s v="35201     "/>
    <s v="MANTENIMIENTO Y CONSERVACION DE MOBILIARIO Y EQUIPO DE ADMINISTRACION"/>
    <s v="35201-MANTENIMIENTO Y CONSERVACION DE MOBILIARIO Y EQUIPO DE ADMINISTRACIO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41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4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4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4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352011101"/>
    <n v="841"/>
    <x v="5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5"/>
    <n v="8199374"/>
    <s v="35200     "/>
    <s v="INSTALACIÓN, REPARACIÓN Y MANTENIMIENTO DE MOBILIARIO Y EQUIPO DE ADMINISTRACIÓN, EDUCACIONAL Y"/>
    <x v="25"/>
    <n v="8199797"/>
    <s v="35201     "/>
    <s v="MANTENIMIENTO Y CONSERVACION DE MOBILIARIO Y EQUIPO DE ADMINISTRACION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97"/>
    <s v="35201     "/>
    <s v="MANTENIMIENTO Y CONSERVACION DE MOBILIARIO Y EQUIPO DE ADMINISTRACION"/>
    <s v="35201-MANTENIMIENTO Y CONSERVACION DE MOBILIARIO Y EQUIPO DE ADMINISTRACIO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41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4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4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4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9000"/>
    <n v="0"/>
  </r>
  <r>
    <s v="0109056352011101"/>
    <n v="841"/>
    <x v="6"/>
    <n v="0"/>
    <n v="9499"/>
    <n v="0"/>
    <n v="9499.99"/>
    <n v="9499.99"/>
    <n v="0"/>
    <n v="9499.99"/>
    <n v="9499.99"/>
    <x v="1"/>
    <n v="8199178"/>
    <s v="30000     "/>
    <s v="SERVICIOS GENERALES"/>
    <x v="11"/>
    <n v="8199206"/>
    <s v="35000     "/>
    <s v="SERVICIOS DE INSTALACIÓN, REPARACIÓN, MANTENIMIENTO Y CONSERVACIÓN"/>
    <x v="25"/>
    <n v="8199374"/>
    <s v="35200     "/>
    <s v="INSTALACIÓN, REPARACIÓN Y MANTENIMIENTO DE MOBILIARIO Y EQUIPO DE ADMINISTRACIÓN, EDUCACIONAL Y"/>
    <x v="25"/>
    <n v="8199797"/>
    <s v="35201     "/>
    <s v="MANTENIMIENTO Y CONSERVACION DE MOBILIARIO Y EQUIPO DE ADMINISTRACION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97"/>
    <s v="35201     "/>
    <s v="MANTENIMIENTO Y CONSERVACION DE MOBILIARIO Y EQUIPO DE ADMINISTRACION"/>
    <s v="35201-MANTENIMIENTO Y CONSERVACION DE MOBILIARIO Y EQUIPO DE ADMINISTRACIO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41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4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4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4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352011101"/>
    <n v="841"/>
    <x v="7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5"/>
    <n v="8199374"/>
    <s v="35200     "/>
    <s v="INSTALACIÓN, REPARACIÓN Y MANTENIMIENTO DE MOBILIARIO Y EQUIPO DE ADMINISTRACIÓN, EDUCACIONAL Y"/>
    <x v="25"/>
    <n v="8199797"/>
    <s v="35201     "/>
    <s v="MANTENIMIENTO Y CONSERVACION DE MOBILIARIO Y EQUIPO DE ADMINISTRACION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97"/>
    <s v="35201     "/>
    <s v="MANTENIMIENTO Y CONSERVACION DE MOBILIARIO Y EQUIPO DE ADMINISTRACION"/>
    <s v="35201-MANTENIMIENTO Y CONSERVACION DE MOBILIARIO Y EQUIPO DE ADMINISTRACIO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41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4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4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4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9499"/>
    <n v="0"/>
  </r>
  <r>
    <s v="0109056352011101"/>
    <n v="841"/>
    <x v="8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5"/>
    <n v="8199374"/>
    <s v="35200     "/>
    <s v="INSTALACIÓN, REPARACIÓN Y MANTENIMIENTO DE MOBILIARIO Y EQUIPO DE ADMINISTRACIÓN, EDUCACIONAL Y"/>
    <x v="25"/>
    <n v="8199797"/>
    <s v="35201     "/>
    <s v="MANTENIMIENTO Y CONSERVACION DE MOBILIARIO Y EQUIPO DE ADMINISTRACION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97"/>
    <s v="35201     "/>
    <s v="MANTENIMIENTO Y CONSERVACION DE MOBILIARIO Y EQUIPO DE ADMINISTRACION"/>
    <s v="35201-MANTENIMIENTO Y CONSERVACION DE MOBILIARIO Y EQUIPO DE ADMINISTRACIO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41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4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4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4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352011101"/>
    <n v="841"/>
    <x v="9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5"/>
    <n v="8199374"/>
    <s v="35200     "/>
    <s v="INSTALACIÓN, REPARACIÓN Y MANTENIMIENTO DE MOBILIARIO Y EQUIPO DE ADMINISTRACIÓN, EDUCACIONAL Y"/>
    <x v="25"/>
    <n v="8199797"/>
    <s v="35201     "/>
    <s v="MANTENIMIENTO Y CONSERVACION DE MOBILIARIO Y EQUIPO DE ADMINISTRACION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97"/>
    <s v="35201     "/>
    <s v="MANTENIMIENTO Y CONSERVACION DE MOBILIARIO Y EQUIPO DE ADMINISTRACION"/>
    <s v="35201-MANTENIMIENTO Y CONSERVACION DE MOBILIARIO Y EQUIPO DE ADMINISTRACIO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41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4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4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4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352011101"/>
    <n v="841"/>
    <x v="10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5"/>
    <n v="8199374"/>
    <s v="35200     "/>
    <s v="INSTALACIÓN, REPARACIÓN Y MANTENIMIENTO DE MOBILIARIO Y EQUIPO DE ADMINISTRACIÓN, EDUCACIONAL Y"/>
    <x v="25"/>
    <n v="8199797"/>
    <s v="35201     "/>
    <s v="MANTENIMIENTO Y CONSERVACION DE MOBILIARIO Y EQUIPO DE ADMINISTRACION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97"/>
    <s v="35201     "/>
    <s v="MANTENIMIENTO Y CONSERVACION DE MOBILIARIO Y EQUIPO DE ADMINISTRACION"/>
    <s v="35201-MANTENIMIENTO Y CONSERVACION DE MOBILIARIO Y EQUIPO DE ADMINISTRACIO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41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4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4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4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352011101"/>
    <n v="841"/>
    <x v="11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5"/>
    <n v="8199374"/>
    <s v="35200     "/>
    <s v="INSTALACIÓN, REPARACIÓN Y MANTENIMIENTO DE MOBILIARIO Y EQUIPO DE ADMINISTRACIÓN, EDUCACIONAL Y"/>
    <x v="25"/>
    <n v="8199797"/>
    <s v="35201     "/>
    <s v="MANTENIMIENTO Y CONSERVACION DE MOBILIARIO Y EQUIPO DE ADMINISTRACION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797"/>
    <s v="35201     "/>
    <s v="MANTENIMIENTO Y CONSERVACION DE MOBILIARIO Y EQUIPO DE ADMINISTRACION"/>
    <s v="35201-MANTENIMIENTO Y CONSERVACION DE MOBILIARIO Y EQUIPO DE ADMINISTRACIO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41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4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4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4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382011101"/>
    <n v="834"/>
    <x v="0"/>
    <n v="0"/>
    <n v="0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863"/>
    <s v="38201     "/>
    <s v="GASTOS DE ORDEN SOCIAL "/>
    <s v="38201-GASTOS DE ORDEN SOCI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34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3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3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3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382011101"/>
    <n v="834"/>
    <x v="1"/>
    <n v="0"/>
    <n v="0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863"/>
    <s v="38201     "/>
    <s v="GASTOS DE ORDEN SOCIAL "/>
    <s v="38201-GASTOS DE ORDEN SOCI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34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3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3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3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382011101"/>
    <n v="834"/>
    <x v="2"/>
    <n v="0"/>
    <n v="0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863"/>
    <s v="38201     "/>
    <s v="GASTOS DE ORDEN SOCIAL "/>
    <s v="38201-GASTOS DE ORDEN SOCI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34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3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3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3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382011101"/>
    <n v="834"/>
    <x v="3"/>
    <n v="0"/>
    <n v="0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863"/>
    <s v="38201     "/>
    <s v="GASTOS DE ORDEN SOCIAL "/>
    <s v="38201-GASTOS DE ORDEN SOCI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34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3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3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3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382011101"/>
    <n v="834"/>
    <x v="4"/>
    <n v="0"/>
    <n v="65000"/>
    <n v="0"/>
    <n v="61480"/>
    <n v="61480"/>
    <n v="0"/>
    <n v="61480"/>
    <n v="61480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863"/>
    <s v="38201     "/>
    <s v="GASTOS DE ORDEN SOCIAL "/>
    <s v="38201-GASTOS DE ORDEN SOCI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34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3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3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3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382011101"/>
    <n v="834"/>
    <x v="5"/>
    <n v="0"/>
    <n v="75630.880000000005"/>
    <n v="0"/>
    <n v="77016.86"/>
    <n v="77016.86"/>
    <n v="0"/>
    <n v="77016.86"/>
    <n v="77016.86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863"/>
    <s v="38201     "/>
    <s v="GASTOS DE ORDEN SOCIAL "/>
    <s v="38201-GASTOS DE ORDEN SOCI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34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3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3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3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70630.880000000005"/>
    <n v="0"/>
  </r>
  <r>
    <s v="0109056382011101"/>
    <n v="834"/>
    <x v="6"/>
    <n v="0"/>
    <n v="13179.26"/>
    <n v="0"/>
    <n v="15313.28"/>
    <n v="15313.28"/>
    <n v="0"/>
    <n v="15313.28"/>
    <n v="15313.28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863"/>
    <s v="38201     "/>
    <s v="GASTOS DE ORDEN SOCIAL "/>
    <s v="38201-GASTOS DE ORDEN SOCI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34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3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3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3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70000"/>
    <n v="0"/>
  </r>
  <r>
    <s v="0109056382011101"/>
    <n v="834"/>
    <x v="7"/>
    <n v="0"/>
    <n v="23200"/>
    <n v="0"/>
    <n v="23200"/>
    <n v="23200"/>
    <n v="0"/>
    <n v="23200"/>
    <n v="23200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863"/>
    <s v="38201     "/>
    <s v="GASTOS DE ORDEN SOCIAL "/>
    <s v="38201-GASTOS DE ORDEN SOCI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34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3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3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3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3179.26"/>
    <n v="0"/>
  </r>
  <r>
    <s v="0109056382011101"/>
    <n v="834"/>
    <x v="8"/>
    <n v="0"/>
    <n v="139.19999999999999"/>
    <n v="0"/>
    <n v="139.19999999999999"/>
    <n v="139.19999999999999"/>
    <n v="0"/>
    <n v="139.19999999999999"/>
    <n v="139.19999999999999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863"/>
    <s v="38201     "/>
    <s v="GASTOS DE ORDEN SOCIAL "/>
    <s v="38201-GASTOS DE ORDEN SOCI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34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3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3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3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3339.200000000001"/>
    <n v="0"/>
  </r>
  <r>
    <s v="0109056382011101"/>
    <n v="834"/>
    <x v="9"/>
    <n v="0"/>
    <n v="0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863"/>
    <s v="38201     "/>
    <s v="GASTOS DE ORDEN SOCIAL "/>
    <s v="38201-GASTOS DE ORDEN SOCI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34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3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3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3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382011101"/>
    <n v="834"/>
    <x v="10"/>
    <n v="0"/>
    <n v="0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863"/>
    <s v="38201     "/>
    <s v="GASTOS DE ORDEN SOCIAL "/>
    <s v="38201-GASTOS DE ORDEN SOCI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34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3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3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3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382011101"/>
    <n v="834"/>
    <x v="11"/>
    <n v="0"/>
    <n v="0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863"/>
    <s v="38201     "/>
    <s v="GASTOS DE ORDEN SOCIAL "/>
    <s v="38201-GASTOS DE ORDEN SOCI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34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3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3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3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511012101"/>
    <n v="860"/>
    <x v="0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29"/>
    <n v="8199457"/>
    <s v="51100     "/>
    <s v="MUEBLES DE OFICINA Y ESTANTERÍA"/>
    <x v="29"/>
    <n v="8199915"/>
    <s v="51101     "/>
    <s v="MOBILIARIO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915"/>
    <s v="51101     "/>
    <s v="MOBILIARIO"/>
    <s v="51101-MOBILIARIO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60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60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6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6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511012101"/>
    <n v="860"/>
    <x v="1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29"/>
    <n v="8199457"/>
    <s v="51100     "/>
    <s v="MUEBLES DE OFICINA Y ESTANTERÍA"/>
    <x v="29"/>
    <n v="8199915"/>
    <s v="51101     "/>
    <s v="MOBILIARIO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915"/>
    <s v="51101     "/>
    <s v="MOBILIARIO"/>
    <s v="51101-MOBILIARIO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60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60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6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6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511012101"/>
    <n v="860"/>
    <x v="2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29"/>
    <n v="8199457"/>
    <s v="51100     "/>
    <s v="MUEBLES DE OFICINA Y ESTANTERÍA"/>
    <x v="29"/>
    <n v="8199915"/>
    <s v="51101     "/>
    <s v="MOBILIARIO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915"/>
    <s v="51101     "/>
    <s v="MOBILIARIO"/>
    <s v="51101-MOBILIARIO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60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60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6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6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511012101"/>
    <n v="860"/>
    <x v="3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29"/>
    <n v="8199457"/>
    <s v="51100     "/>
    <s v="MUEBLES DE OFICINA Y ESTANTERÍA"/>
    <x v="29"/>
    <n v="8199915"/>
    <s v="51101     "/>
    <s v="MOBILIARIO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915"/>
    <s v="51101     "/>
    <s v="MOBILIARIO"/>
    <s v="51101-MOBILIARIO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60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60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6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6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511012101"/>
    <n v="860"/>
    <x v="4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29"/>
    <n v="8199457"/>
    <s v="51100     "/>
    <s v="MUEBLES DE OFICINA Y ESTANTERÍA"/>
    <x v="29"/>
    <n v="8199915"/>
    <s v="51101     "/>
    <s v="MOBILIARIO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915"/>
    <s v="51101     "/>
    <s v="MOBILIARIO"/>
    <s v="51101-MOBILIARIO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60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60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6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6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511012101"/>
    <n v="860"/>
    <x v="5"/>
    <n v="0"/>
    <n v="4600"/>
    <n v="0"/>
    <n v="462.84"/>
    <n v="462.84"/>
    <n v="0"/>
    <n v="462.84"/>
    <n v="462.84"/>
    <x v="2"/>
    <n v="8199180"/>
    <s v="50000     "/>
    <s v="BIENES MUEBLES, INMUEBLES E INTANGIBLES"/>
    <x v="4"/>
    <n v="8199220"/>
    <s v="51000     "/>
    <s v="MOBILIARIO Y EQUIPO DE ADMINISTRACIÓN"/>
    <x v="29"/>
    <n v="8199457"/>
    <s v="51100     "/>
    <s v="MUEBLES DE OFICINA Y ESTANTERÍA"/>
    <x v="29"/>
    <n v="8199915"/>
    <s v="51101     "/>
    <s v="MOBILIARIO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915"/>
    <s v="51101     "/>
    <s v="MOBILIARIO"/>
    <s v="51101-MOBILIARIO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60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60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6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6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4600"/>
    <n v="0"/>
  </r>
  <r>
    <s v="0109056511012101"/>
    <n v="860"/>
    <x v="6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29"/>
    <n v="8199457"/>
    <s v="51100     "/>
    <s v="MUEBLES DE OFICINA Y ESTANTERÍA"/>
    <x v="29"/>
    <n v="8199915"/>
    <s v="51101     "/>
    <s v="MOBILIARIO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915"/>
    <s v="51101     "/>
    <s v="MOBILIARIO"/>
    <s v="51101-MOBILIARIO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60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60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6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6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511012101"/>
    <n v="860"/>
    <x v="7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29"/>
    <n v="8199457"/>
    <s v="51100     "/>
    <s v="MUEBLES DE OFICINA Y ESTANTERÍA"/>
    <x v="29"/>
    <n v="8199915"/>
    <s v="51101     "/>
    <s v="MOBILIARIO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915"/>
    <s v="51101     "/>
    <s v="MOBILIARIO"/>
    <s v="51101-MOBILIARIO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60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60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6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6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511012101"/>
    <n v="860"/>
    <x v="8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29"/>
    <n v="8199457"/>
    <s v="51100     "/>
    <s v="MUEBLES DE OFICINA Y ESTANTERÍA"/>
    <x v="29"/>
    <n v="8199915"/>
    <s v="51101     "/>
    <s v="MOBILIARIO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915"/>
    <s v="51101     "/>
    <s v="MOBILIARIO"/>
    <s v="51101-MOBILIARIO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60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60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6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6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511012101"/>
    <n v="860"/>
    <x v="9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29"/>
    <n v="8199457"/>
    <s v="51100     "/>
    <s v="MUEBLES DE OFICINA Y ESTANTERÍA"/>
    <x v="29"/>
    <n v="8199915"/>
    <s v="51101     "/>
    <s v="MOBILIARIO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915"/>
    <s v="51101     "/>
    <s v="MOBILIARIO"/>
    <s v="51101-MOBILIARIO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60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60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6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6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511012101"/>
    <n v="860"/>
    <x v="10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29"/>
    <n v="8199457"/>
    <s v="51100     "/>
    <s v="MUEBLES DE OFICINA Y ESTANTERÍA"/>
    <x v="29"/>
    <n v="8199915"/>
    <s v="51101     "/>
    <s v="MOBILIARIO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915"/>
    <s v="51101     "/>
    <s v="MOBILIARIO"/>
    <s v="51101-MOBILIARIO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60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60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6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6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511012101"/>
    <n v="860"/>
    <x v="11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29"/>
    <n v="8199457"/>
    <s v="51100     "/>
    <s v="MUEBLES DE OFICINA Y ESTANTERÍA"/>
    <x v="29"/>
    <n v="8199915"/>
    <s v="51101     "/>
    <s v="MOBILIARIO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915"/>
    <s v="51101     "/>
    <s v="MOBILIARIO"/>
    <s v="51101-MOBILIARIO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60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60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60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6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521012101"/>
    <n v="842"/>
    <x v="0"/>
    <n v="0"/>
    <n v="0"/>
    <n v="0"/>
    <n v="0"/>
    <n v="0"/>
    <n v="0"/>
    <n v="0"/>
    <n v="0"/>
    <x v="2"/>
    <n v="8199180"/>
    <s v="50000     "/>
    <s v="BIENES MUEBLES, INMUEBLES E INTANGIBLES"/>
    <x v="14"/>
    <n v="8199221"/>
    <s v="52000     "/>
    <s v="MOBILIARIO Y EQUIPO EDUCACIONAL Y RECREATIVO"/>
    <x v="48"/>
    <n v="8199463"/>
    <s v="52100     "/>
    <s v="EQUIPOS Y APARATOS AUDIOVISUALES"/>
    <x v="53"/>
    <n v="8199920"/>
    <s v="52101     "/>
    <s v="EQUIPOS Y APARATOS AUDIOVISUALES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920"/>
    <s v="52101     "/>
    <s v="EQUIPOS Y APARATOS AUDIOVISUALES"/>
    <s v="52101-EQUIPOS Y APARATOS AUDIOVISUALE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42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42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4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4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521012101"/>
    <n v="842"/>
    <x v="1"/>
    <n v="0"/>
    <n v="0"/>
    <n v="0"/>
    <n v="0"/>
    <n v="0"/>
    <n v="0"/>
    <n v="0"/>
    <n v="0"/>
    <x v="2"/>
    <n v="8199180"/>
    <s v="50000     "/>
    <s v="BIENES MUEBLES, INMUEBLES E INTANGIBLES"/>
    <x v="14"/>
    <n v="8199221"/>
    <s v="52000     "/>
    <s v="MOBILIARIO Y EQUIPO EDUCACIONAL Y RECREATIVO"/>
    <x v="48"/>
    <n v="8199463"/>
    <s v="52100     "/>
    <s v="EQUIPOS Y APARATOS AUDIOVISUALES"/>
    <x v="53"/>
    <n v="8199920"/>
    <s v="52101     "/>
    <s v="EQUIPOS Y APARATOS AUDIOVISUALES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920"/>
    <s v="52101     "/>
    <s v="EQUIPOS Y APARATOS AUDIOVISUALES"/>
    <s v="52101-EQUIPOS Y APARATOS AUDIOVISUALE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42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42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4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4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521012101"/>
    <n v="842"/>
    <x v="2"/>
    <n v="0"/>
    <n v="0"/>
    <n v="0"/>
    <n v="0"/>
    <n v="0"/>
    <n v="0"/>
    <n v="0"/>
    <n v="0"/>
    <x v="2"/>
    <n v="8199180"/>
    <s v="50000     "/>
    <s v="BIENES MUEBLES, INMUEBLES E INTANGIBLES"/>
    <x v="14"/>
    <n v="8199221"/>
    <s v="52000     "/>
    <s v="MOBILIARIO Y EQUIPO EDUCACIONAL Y RECREATIVO"/>
    <x v="48"/>
    <n v="8199463"/>
    <s v="52100     "/>
    <s v="EQUIPOS Y APARATOS AUDIOVISUALES"/>
    <x v="53"/>
    <n v="8199920"/>
    <s v="52101     "/>
    <s v="EQUIPOS Y APARATOS AUDIOVISUALES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920"/>
    <s v="52101     "/>
    <s v="EQUIPOS Y APARATOS AUDIOVISUALES"/>
    <s v="52101-EQUIPOS Y APARATOS AUDIOVISUALE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42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42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4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4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521012101"/>
    <n v="842"/>
    <x v="3"/>
    <n v="0"/>
    <n v="0"/>
    <n v="0"/>
    <n v="0"/>
    <n v="0"/>
    <n v="0"/>
    <n v="0"/>
    <n v="0"/>
    <x v="2"/>
    <n v="8199180"/>
    <s v="50000     "/>
    <s v="BIENES MUEBLES, INMUEBLES E INTANGIBLES"/>
    <x v="14"/>
    <n v="8199221"/>
    <s v="52000     "/>
    <s v="MOBILIARIO Y EQUIPO EDUCACIONAL Y RECREATIVO"/>
    <x v="48"/>
    <n v="8199463"/>
    <s v="52100     "/>
    <s v="EQUIPOS Y APARATOS AUDIOVISUALES"/>
    <x v="53"/>
    <n v="8199920"/>
    <s v="52101     "/>
    <s v="EQUIPOS Y APARATOS AUDIOVISUALES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920"/>
    <s v="52101     "/>
    <s v="EQUIPOS Y APARATOS AUDIOVISUALES"/>
    <s v="52101-EQUIPOS Y APARATOS AUDIOVISUALE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42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42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4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4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521012101"/>
    <n v="842"/>
    <x v="4"/>
    <n v="0"/>
    <n v="30000"/>
    <n v="0"/>
    <n v="21344"/>
    <n v="21344"/>
    <n v="0"/>
    <n v="21344"/>
    <n v="21344"/>
    <x v="2"/>
    <n v="8199180"/>
    <s v="50000     "/>
    <s v="BIENES MUEBLES, INMUEBLES E INTANGIBLES"/>
    <x v="14"/>
    <n v="8199221"/>
    <s v="52000     "/>
    <s v="MOBILIARIO Y EQUIPO EDUCACIONAL Y RECREATIVO"/>
    <x v="48"/>
    <n v="8199463"/>
    <s v="52100     "/>
    <s v="EQUIPOS Y APARATOS AUDIOVISUALES"/>
    <x v="53"/>
    <n v="8199920"/>
    <s v="52101     "/>
    <s v="EQUIPOS Y APARATOS AUDIOVISUALES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920"/>
    <s v="52101     "/>
    <s v="EQUIPOS Y APARATOS AUDIOVISUALES"/>
    <s v="52101-EQUIPOS Y APARATOS AUDIOVISUALE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42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42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4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4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521012101"/>
    <n v="842"/>
    <x v="5"/>
    <n v="0"/>
    <n v="2826.22"/>
    <n v="0"/>
    <n v="0"/>
    <n v="0"/>
    <n v="0"/>
    <n v="0"/>
    <n v="0"/>
    <x v="2"/>
    <n v="8199180"/>
    <s v="50000     "/>
    <s v="BIENES MUEBLES, INMUEBLES E INTANGIBLES"/>
    <x v="14"/>
    <n v="8199221"/>
    <s v="52000     "/>
    <s v="MOBILIARIO Y EQUIPO EDUCACIONAL Y RECREATIVO"/>
    <x v="48"/>
    <n v="8199463"/>
    <s v="52100     "/>
    <s v="EQUIPOS Y APARATOS AUDIOVISUALES"/>
    <x v="53"/>
    <n v="8199920"/>
    <s v="52101     "/>
    <s v="EQUIPOS Y APARATOS AUDIOVISUALES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920"/>
    <s v="52101     "/>
    <s v="EQUIPOS Y APARATOS AUDIOVISUALES"/>
    <s v="52101-EQUIPOS Y APARATOS AUDIOVISUALE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42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42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4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4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30000"/>
    <n v="0"/>
  </r>
  <r>
    <s v="0109056521012101"/>
    <n v="842"/>
    <x v="6"/>
    <n v="0"/>
    <n v="0"/>
    <n v="0"/>
    <n v="0"/>
    <n v="0"/>
    <n v="0"/>
    <n v="0"/>
    <n v="0"/>
    <x v="2"/>
    <n v="8199180"/>
    <s v="50000     "/>
    <s v="BIENES MUEBLES, INMUEBLES E INTANGIBLES"/>
    <x v="14"/>
    <n v="8199221"/>
    <s v="52000     "/>
    <s v="MOBILIARIO Y EQUIPO EDUCACIONAL Y RECREATIVO"/>
    <x v="48"/>
    <n v="8199463"/>
    <s v="52100     "/>
    <s v="EQUIPOS Y APARATOS AUDIOVISUALES"/>
    <x v="53"/>
    <n v="8199920"/>
    <s v="52101     "/>
    <s v="EQUIPOS Y APARATOS AUDIOVISUALES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920"/>
    <s v="52101     "/>
    <s v="EQUIPOS Y APARATOS AUDIOVISUALES"/>
    <s v="52101-EQUIPOS Y APARATOS AUDIOVISUALE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42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42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4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4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826.22"/>
    <n v="0"/>
  </r>
  <r>
    <s v="0109056521012101"/>
    <n v="842"/>
    <x v="7"/>
    <n v="0"/>
    <n v="0"/>
    <n v="0"/>
    <n v="0"/>
    <n v="0"/>
    <n v="0"/>
    <n v="0"/>
    <n v="0"/>
    <x v="2"/>
    <n v="8199180"/>
    <s v="50000     "/>
    <s v="BIENES MUEBLES, INMUEBLES E INTANGIBLES"/>
    <x v="14"/>
    <n v="8199221"/>
    <s v="52000     "/>
    <s v="MOBILIARIO Y EQUIPO EDUCACIONAL Y RECREATIVO"/>
    <x v="48"/>
    <n v="8199463"/>
    <s v="52100     "/>
    <s v="EQUIPOS Y APARATOS AUDIOVISUALES"/>
    <x v="53"/>
    <n v="8199920"/>
    <s v="52101     "/>
    <s v="EQUIPOS Y APARATOS AUDIOVISUALES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920"/>
    <s v="52101     "/>
    <s v="EQUIPOS Y APARATOS AUDIOVISUALES"/>
    <s v="52101-EQUIPOS Y APARATOS AUDIOVISUALE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42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42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4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4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521012101"/>
    <n v="842"/>
    <x v="8"/>
    <n v="0"/>
    <n v="0"/>
    <n v="0"/>
    <n v="0"/>
    <n v="0"/>
    <n v="0"/>
    <n v="0"/>
    <n v="0"/>
    <x v="2"/>
    <n v="8199180"/>
    <s v="50000     "/>
    <s v="BIENES MUEBLES, INMUEBLES E INTANGIBLES"/>
    <x v="14"/>
    <n v="8199221"/>
    <s v="52000     "/>
    <s v="MOBILIARIO Y EQUIPO EDUCACIONAL Y RECREATIVO"/>
    <x v="48"/>
    <n v="8199463"/>
    <s v="52100     "/>
    <s v="EQUIPOS Y APARATOS AUDIOVISUALES"/>
    <x v="53"/>
    <n v="8199920"/>
    <s v="52101     "/>
    <s v="EQUIPOS Y APARATOS AUDIOVISUALES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920"/>
    <s v="52101     "/>
    <s v="EQUIPOS Y APARATOS AUDIOVISUALES"/>
    <s v="52101-EQUIPOS Y APARATOS AUDIOVISUALE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42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42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4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4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521012101"/>
    <n v="842"/>
    <x v="9"/>
    <n v="0"/>
    <n v="0"/>
    <n v="0"/>
    <n v="0"/>
    <n v="0"/>
    <n v="0"/>
    <n v="0"/>
    <n v="0"/>
    <x v="2"/>
    <n v="8199180"/>
    <s v="50000     "/>
    <s v="BIENES MUEBLES, INMUEBLES E INTANGIBLES"/>
    <x v="14"/>
    <n v="8199221"/>
    <s v="52000     "/>
    <s v="MOBILIARIO Y EQUIPO EDUCACIONAL Y RECREATIVO"/>
    <x v="48"/>
    <n v="8199463"/>
    <s v="52100     "/>
    <s v="EQUIPOS Y APARATOS AUDIOVISUALES"/>
    <x v="53"/>
    <n v="8199920"/>
    <s v="52101     "/>
    <s v="EQUIPOS Y APARATOS AUDIOVISUALES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920"/>
    <s v="52101     "/>
    <s v="EQUIPOS Y APARATOS AUDIOVISUALES"/>
    <s v="52101-EQUIPOS Y APARATOS AUDIOVISUALE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42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42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4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4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521012101"/>
    <n v="842"/>
    <x v="10"/>
    <n v="0"/>
    <n v="0"/>
    <n v="0"/>
    <n v="0"/>
    <n v="0"/>
    <n v="0"/>
    <n v="0"/>
    <n v="0"/>
    <x v="2"/>
    <n v="8199180"/>
    <s v="50000     "/>
    <s v="BIENES MUEBLES, INMUEBLES E INTANGIBLES"/>
    <x v="14"/>
    <n v="8199221"/>
    <s v="52000     "/>
    <s v="MOBILIARIO Y EQUIPO EDUCACIONAL Y RECREATIVO"/>
    <x v="48"/>
    <n v="8199463"/>
    <s v="52100     "/>
    <s v="EQUIPOS Y APARATOS AUDIOVISUALES"/>
    <x v="53"/>
    <n v="8199920"/>
    <s v="52101     "/>
    <s v="EQUIPOS Y APARATOS AUDIOVISUALES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920"/>
    <s v="52101     "/>
    <s v="EQUIPOS Y APARATOS AUDIOVISUALES"/>
    <s v="52101-EQUIPOS Y APARATOS AUDIOVISUALE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42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42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4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4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521012101"/>
    <n v="842"/>
    <x v="11"/>
    <n v="0"/>
    <n v="0"/>
    <n v="0"/>
    <n v="0"/>
    <n v="0"/>
    <n v="0"/>
    <n v="0"/>
    <n v="0"/>
    <x v="2"/>
    <n v="8199180"/>
    <s v="50000     "/>
    <s v="BIENES MUEBLES, INMUEBLES E INTANGIBLES"/>
    <x v="14"/>
    <n v="8199221"/>
    <s v="52000     "/>
    <s v="MOBILIARIO Y EQUIPO EDUCACIONAL Y RECREATIVO"/>
    <x v="48"/>
    <n v="8199463"/>
    <s v="52100     "/>
    <s v="EQUIPOS Y APARATOS AUDIOVISUALES"/>
    <x v="53"/>
    <n v="8199920"/>
    <s v="52101     "/>
    <s v="EQUIPOS Y APARATOS AUDIOVISUALES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920"/>
    <s v="52101     "/>
    <s v="EQUIPOS Y APARATOS AUDIOVISUALES"/>
    <s v="52101-EQUIPOS Y APARATOS AUDIOVISUALE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42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42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4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4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529012101"/>
    <n v="843"/>
    <x v="0"/>
    <n v="0"/>
    <n v="0"/>
    <n v="0"/>
    <n v="0"/>
    <n v="0"/>
    <n v="0"/>
    <n v="0"/>
    <n v="0"/>
    <x v="2"/>
    <n v="8199180"/>
    <s v="50000     "/>
    <s v="BIENES MUEBLES, INMUEBLES E INTANGIBLES"/>
    <x v="14"/>
    <n v="8199221"/>
    <s v="52000     "/>
    <s v="MOBILIARIO Y EQUIPO EDUCACIONAL Y RECREATIVO"/>
    <x v="33"/>
    <n v="8199466"/>
    <s v="52900     "/>
    <s v="OTRO MOBILIARIO Y EQUIPO EDUCACIONAL Y RECREATIVO"/>
    <x v="34"/>
    <n v="8199923"/>
    <s v="52901     "/>
    <s v=" OTRO MOBILIARIO Y EQUIPO EDUCACIONAL Y RECREATIVO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923"/>
    <s v="52901     "/>
    <s v=" OTRO MOBILIARIO Y EQUIPO EDUCACIONAL Y RECREATIVO"/>
    <s v="52901-OTRO MOBILIARIO Y EQUIPO EDUCACIONAL Y RECREATIVO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43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43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4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4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529012101"/>
    <n v="843"/>
    <x v="1"/>
    <n v="0"/>
    <n v="0"/>
    <n v="0"/>
    <n v="0"/>
    <n v="0"/>
    <n v="0"/>
    <n v="0"/>
    <n v="0"/>
    <x v="2"/>
    <n v="8199180"/>
    <s v="50000     "/>
    <s v="BIENES MUEBLES, INMUEBLES E INTANGIBLES"/>
    <x v="14"/>
    <n v="8199221"/>
    <s v="52000     "/>
    <s v="MOBILIARIO Y EQUIPO EDUCACIONAL Y RECREATIVO"/>
    <x v="33"/>
    <n v="8199466"/>
    <s v="52900     "/>
    <s v="OTRO MOBILIARIO Y EQUIPO EDUCACIONAL Y RECREATIVO"/>
    <x v="34"/>
    <n v="8199923"/>
    <s v="52901     "/>
    <s v=" OTRO MOBILIARIO Y EQUIPO EDUCACIONAL Y RECREATIVO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923"/>
    <s v="52901     "/>
    <s v=" OTRO MOBILIARIO Y EQUIPO EDUCACIONAL Y RECREATIVO"/>
    <s v="52901-OTRO MOBILIARIO Y EQUIPO EDUCACIONAL Y RECREATIVO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43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43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4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4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529012101"/>
    <n v="843"/>
    <x v="2"/>
    <n v="0"/>
    <n v="0"/>
    <n v="0"/>
    <n v="0"/>
    <n v="0"/>
    <n v="0"/>
    <n v="0"/>
    <n v="0"/>
    <x v="2"/>
    <n v="8199180"/>
    <s v="50000     "/>
    <s v="BIENES MUEBLES, INMUEBLES E INTANGIBLES"/>
    <x v="14"/>
    <n v="8199221"/>
    <s v="52000     "/>
    <s v="MOBILIARIO Y EQUIPO EDUCACIONAL Y RECREATIVO"/>
    <x v="33"/>
    <n v="8199466"/>
    <s v="52900     "/>
    <s v="OTRO MOBILIARIO Y EQUIPO EDUCACIONAL Y RECREATIVO"/>
    <x v="34"/>
    <n v="8199923"/>
    <s v="52901     "/>
    <s v=" OTRO MOBILIARIO Y EQUIPO EDUCACIONAL Y RECREATIVO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923"/>
    <s v="52901     "/>
    <s v=" OTRO MOBILIARIO Y EQUIPO EDUCACIONAL Y RECREATIVO"/>
    <s v="52901-OTRO MOBILIARIO Y EQUIPO EDUCACIONAL Y RECREATIVO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43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43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4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4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529012101"/>
    <n v="843"/>
    <x v="3"/>
    <n v="0"/>
    <n v="0"/>
    <n v="0"/>
    <n v="0"/>
    <n v="0"/>
    <n v="0"/>
    <n v="0"/>
    <n v="0"/>
    <x v="2"/>
    <n v="8199180"/>
    <s v="50000     "/>
    <s v="BIENES MUEBLES, INMUEBLES E INTANGIBLES"/>
    <x v="14"/>
    <n v="8199221"/>
    <s v="52000     "/>
    <s v="MOBILIARIO Y EQUIPO EDUCACIONAL Y RECREATIVO"/>
    <x v="33"/>
    <n v="8199466"/>
    <s v="52900     "/>
    <s v="OTRO MOBILIARIO Y EQUIPO EDUCACIONAL Y RECREATIVO"/>
    <x v="34"/>
    <n v="8199923"/>
    <s v="52901     "/>
    <s v=" OTRO MOBILIARIO Y EQUIPO EDUCACIONAL Y RECREATIVO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923"/>
    <s v="52901     "/>
    <s v=" OTRO MOBILIARIO Y EQUIPO EDUCACIONAL Y RECREATIVO"/>
    <s v="52901-OTRO MOBILIARIO Y EQUIPO EDUCACIONAL Y RECREATIVO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43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43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4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4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529012101"/>
    <n v="843"/>
    <x v="4"/>
    <n v="0"/>
    <n v="142419.20000000001"/>
    <n v="0"/>
    <n v="141603.20000000001"/>
    <n v="141603.20000000001"/>
    <n v="0"/>
    <n v="141603.20000000001"/>
    <n v="141603.20000000001"/>
    <x v="2"/>
    <n v="8199180"/>
    <s v="50000     "/>
    <s v="BIENES MUEBLES, INMUEBLES E INTANGIBLES"/>
    <x v="14"/>
    <n v="8199221"/>
    <s v="52000     "/>
    <s v="MOBILIARIO Y EQUIPO EDUCACIONAL Y RECREATIVO"/>
    <x v="33"/>
    <n v="8199466"/>
    <s v="52900     "/>
    <s v="OTRO MOBILIARIO Y EQUIPO EDUCACIONAL Y RECREATIVO"/>
    <x v="34"/>
    <n v="8199923"/>
    <s v="52901     "/>
    <s v=" OTRO MOBILIARIO Y EQUIPO EDUCACIONAL Y RECREATIVO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923"/>
    <s v="52901     "/>
    <s v=" OTRO MOBILIARIO Y EQUIPO EDUCACIONAL Y RECREATIVO"/>
    <s v="52901-OTRO MOBILIARIO Y EQUIPO EDUCACIONAL Y RECREATIVO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43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43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4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4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529012101"/>
    <n v="843"/>
    <x v="5"/>
    <n v="0"/>
    <n v="145628"/>
    <n v="0"/>
    <n v="145791.23000000001"/>
    <n v="145791.23000000001"/>
    <n v="0"/>
    <n v="145791.23000000001"/>
    <n v="145791.23000000001"/>
    <x v="2"/>
    <n v="8199180"/>
    <s v="50000     "/>
    <s v="BIENES MUEBLES, INMUEBLES E INTANGIBLES"/>
    <x v="14"/>
    <n v="8199221"/>
    <s v="52000     "/>
    <s v="MOBILIARIO Y EQUIPO EDUCACIONAL Y RECREATIVO"/>
    <x v="33"/>
    <n v="8199466"/>
    <s v="52900     "/>
    <s v="OTRO MOBILIARIO Y EQUIPO EDUCACIONAL Y RECREATIVO"/>
    <x v="34"/>
    <n v="8199923"/>
    <s v="52901     "/>
    <s v=" OTRO MOBILIARIO Y EQUIPO EDUCACIONAL Y RECREATIVO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923"/>
    <s v="52901     "/>
    <s v=" OTRO MOBILIARIO Y EQUIPO EDUCACIONAL Y RECREATIVO"/>
    <s v="52901-OTRO MOBILIARIO Y EQUIPO EDUCACIONAL Y RECREATIVO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43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43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4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4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11791.2"/>
    <n v="0"/>
  </r>
  <r>
    <s v="0109056529012101"/>
    <n v="843"/>
    <x v="6"/>
    <n v="0"/>
    <n v="0"/>
    <n v="0"/>
    <n v="0"/>
    <n v="0"/>
    <n v="0"/>
    <n v="0"/>
    <n v="0"/>
    <x v="2"/>
    <n v="8199180"/>
    <s v="50000     "/>
    <s v="BIENES MUEBLES, INMUEBLES E INTANGIBLES"/>
    <x v="14"/>
    <n v="8199221"/>
    <s v="52000     "/>
    <s v="MOBILIARIO Y EQUIPO EDUCACIONAL Y RECREATIVO"/>
    <x v="33"/>
    <n v="8199466"/>
    <s v="52900     "/>
    <s v="OTRO MOBILIARIO Y EQUIPO EDUCACIONAL Y RECREATIVO"/>
    <x v="34"/>
    <n v="8199923"/>
    <s v="52901     "/>
    <s v=" OTRO MOBILIARIO Y EQUIPO EDUCACIONAL Y RECREATIVO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923"/>
    <s v="52901     "/>
    <s v=" OTRO MOBILIARIO Y EQUIPO EDUCACIONAL Y RECREATIVO"/>
    <s v="52901-OTRO MOBILIARIO Y EQUIPO EDUCACIONAL Y RECREATIVO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43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43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4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4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76256"/>
    <n v="0"/>
  </r>
  <r>
    <s v="0109056529012101"/>
    <n v="843"/>
    <x v="7"/>
    <n v="0"/>
    <n v="52200"/>
    <n v="0"/>
    <n v="52200"/>
    <n v="52200"/>
    <n v="0"/>
    <n v="52200"/>
    <n v="52200"/>
    <x v="2"/>
    <n v="8199180"/>
    <s v="50000     "/>
    <s v="BIENES MUEBLES, INMUEBLES E INTANGIBLES"/>
    <x v="14"/>
    <n v="8199221"/>
    <s v="52000     "/>
    <s v="MOBILIARIO Y EQUIPO EDUCACIONAL Y RECREATIVO"/>
    <x v="33"/>
    <n v="8199466"/>
    <s v="52900     "/>
    <s v="OTRO MOBILIARIO Y EQUIPO EDUCACIONAL Y RECREATIVO"/>
    <x v="34"/>
    <n v="8199923"/>
    <s v="52901     "/>
    <s v=" OTRO MOBILIARIO Y EQUIPO EDUCACIONAL Y RECREATIVO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923"/>
    <s v="52901     "/>
    <s v=" OTRO MOBILIARIO Y EQUIPO EDUCACIONAL Y RECREATIVO"/>
    <s v="52901-OTRO MOBILIARIO Y EQUIPO EDUCACIONAL Y RECREATIVO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43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43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4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4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52200"/>
    <n v="0"/>
  </r>
  <r>
    <s v="0109056529012101"/>
    <n v="843"/>
    <x v="8"/>
    <n v="0"/>
    <n v="0"/>
    <n v="0"/>
    <n v="0"/>
    <n v="0"/>
    <n v="0"/>
    <n v="0"/>
    <n v="0"/>
    <x v="2"/>
    <n v="8199180"/>
    <s v="50000     "/>
    <s v="BIENES MUEBLES, INMUEBLES E INTANGIBLES"/>
    <x v="14"/>
    <n v="8199221"/>
    <s v="52000     "/>
    <s v="MOBILIARIO Y EQUIPO EDUCACIONAL Y RECREATIVO"/>
    <x v="33"/>
    <n v="8199466"/>
    <s v="52900     "/>
    <s v="OTRO MOBILIARIO Y EQUIPO EDUCACIONAL Y RECREATIVO"/>
    <x v="34"/>
    <n v="8199923"/>
    <s v="52901     "/>
    <s v=" OTRO MOBILIARIO Y EQUIPO EDUCACIONAL Y RECREATIVO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923"/>
    <s v="52901     "/>
    <s v=" OTRO MOBILIARIO Y EQUIPO EDUCACIONAL Y RECREATIVO"/>
    <s v="52901-OTRO MOBILIARIO Y EQUIPO EDUCACIONAL Y RECREATIVO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43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43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4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4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529012101"/>
    <n v="843"/>
    <x v="9"/>
    <n v="0"/>
    <n v="0"/>
    <n v="0"/>
    <n v="0"/>
    <n v="0"/>
    <n v="0"/>
    <n v="0"/>
    <n v="0"/>
    <x v="2"/>
    <n v="8199180"/>
    <s v="50000     "/>
    <s v="BIENES MUEBLES, INMUEBLES E INTANGIBLES"/>
    <x v="14"/>
    <n v="8199221"/>
    <s v="52000     "/>
    <s v="MOBILIARIO Y EQUIPO EDUCACIONAL Y RECREATIVO"/>
    <x v="33"/>
    <n v="8199466"/>
    <s v="52900     "/>
    <s v="OTRO MOBILIARIO Y EQUIPO EDUCACIONAL Y RECREATIVO"/>
    <x v="34"/>
    <n v="8199923"/>
    <s v="52901     "/>
    <s v=" OTRO MOBILIARIO Y EQUIPO EDUCACIONAL Y RECREATIVO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923"/>
    <s v="52901     "/>
    <s v=" OTRO MOBILIARIO Y EQUIPO EDUCACIONAL Y RECREATIVO"/>
    <s v="52901-OTRO MOBILIARIO Y EQUIPO EDUCACIONAL Y RECREATIVO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43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43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4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4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529012101"/>
    <n v="843"/>
    <x v="10"/>
    <n v="0"/>
    <n v="0"/>
    <n v="0"/>
    <n v="0"/>
    <n v="0"/>
    <n v="0"/>
    <n v="0"/>
    <n v="0"/>
    <x v="2"/>
    <n v="8199180"/>
    <s v="50000     "/>
    <s v="BIENES MUEBLES, INMUEBLES E INTANGIBLES"/>
    <x v="14"/>
    <n v="8199221"/>
    <s v="52000     "/>
    <s v="MOBILIARIO Y EQUIPO EDUCACIONAL Y RECREATIVO"/>
    <x v="33"/>
    <n v="8199466"/>
    <s v="52900     "/>
    <s v="OTRO MOBILIARIO Y EQUIPO EDUCACIONAL Y RECREATIVO"/>
    <x v="34"/>
    <n v="8199923"/>
    <s v="52901     "/>
    <s v=" OTRO MOBILIARIO Y EQUIPO EDUCACIONAL Y RECREATIVO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923"/>
    <s v="52901     "/>
    <s v=" OTRO MOBILIARIO Y EQUIPO EDUCACIONAL Y RECREATIVO"/>
    <s v="52901-OTRO MOBILIARIO Y EQUIPO EDUCACIONAL Y RECREATIVO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43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43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4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4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529012101"/>
    <n v="843"/>
    <x v="11"/>
    <n v="0"/>
    <n v="0"/>
    <n v="0"/>
    <n v="0"/>
    <n v="0"/>
    <n v="0"/>
    <n v="0"/>
    <n v="0"/>
    <x v="2"/>
    <n v="8199180"/>
    <s v="50000     "/>
    <s v="BIENES MUEBLES, INMUEBLES E INTANGIBLES"/>
    <x v="14"/>
    <n v="8199221"/>
    <s v="52000     "/>
    <s v="MOBILIARIO Y EQUIPO EDUCACIONAL Y RECREATIVO"/>
    <x v="33"/>
    <n v="8199466"/>
    <s v="52900     "/>
    <s v="OTRO MOBILIARIO Y EQUIPO EDUCACIONAL Y RECREATIVO"/>
    <x v="34"/>
    <n v="8199923"/>
    <s v="52901     "/>
    <s v=" OTRO MOBILIARIO Y EQUIPO EDUCACIONAL Y RECREATIVO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923"/>
    <s v="52901     "/>
    <s v=" OTRO MOBILIARIO Y EQUIPO EDUCACIONAL Y RECREATIVO"/>
    <s v="52901-OTRO MOBILIARIO Y EQUIPO EDUCACIONAL Y RECREATIVO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43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43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4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4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566012101"/>
    <n v="835"/>
    <x v="0"/>
    <n v="0"/>
    <n v="0"/>
    <n v="0"/>
    <n v="0"/>
    <n v="0"/>
    <n v="0"/>
    <n v="0"/>
    <n v="0"/>
    <x v="2"/>
    <n v="8199180"/>
    <s v="50000     "/>
    <s v="BIENES MUEBLES, INMUEBLES E INTANGIBLES"/>
    <x v="13"/>
    <n v="8199225"/>
    <s v="56000     "/>
    <s v="MAQUINARIA, OTROS EQUIPOS Y HERRAMIENTAS"/>
    <x v="31"/>
    <n v="8199482"/>
    <s v="56600     "/>
    <s v="EQUIPOS DE GENERACIÓN ELÉCTRICA, APARATOS Y ACCESORIOS ELÉCTRICOS"/>
    <x v="31"/>
    <n v="8199953"/>
    <s v="56601     "/>
    <s v="MAQUINARIA Y EQUIPO ELECTRICO Y ELECTRONICO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953"/>
    <s v="56601     "/>
    <s v="MAQUINARIA Y EQUIPO ELECTRICO Y ELECTRONICO"/>
    <s v="56601-MAQUINARIA Y EQUIPO ELECTRICO Y ELECTRONICO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35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35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3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3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566012101"/>
    <n v="835"/>
    <x v="1"/>
    <n v="0"/>
    <n v="0"/>
    <n v="0"/>
    <n v="0"/>
    <n v="0"/>
    <n v="0"/>
    <n v="0"/>
    <n v="0"/>
    <x v="2"/>
    <n v="8199180"/>
    <s v="50000     "/>
    <s v="BIENES MUEBLES, INMUEBLES E INTANGIBLES"/>
    <x v="13"/>
    <n v="8199225"/>
    <s v="56000     "/>
    <s v="MAQUINARIA, OTROS EQUIPOS Y HERRAMIENTAS"/>
    <x v="31"/>
    <n v="8199482"/>
    <s v="56600     "/>
    <s v="EQUIPOS DE GENERACIÓN ELÉCTRICA, APARATOS Y ACCESORIOS ELÉCTRICOS"/>
    <x v="31"/>
    <n v="8199953"/>
    <s v="56601     "/>
    <s v="MAQUINARIA Y EQUIPO ELECTRICO Y ELECTRONICO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953"/>
    <s v="56601     "/>
    <s v="MAQUINARIA Y EQUIPO ELECTRICO Y ELECTRONICO"/>
    <s v="56601-MAQUINARIA Y EQUIPO ELECTRICO Y ELECTRONICO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35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35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3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3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566012101"/>
    <n v="835"/>
    <x v="2"/>
    <n v="0"/>
    <n v="0"/>
    <n v="0"/>
    <n v="0"/>
    <n v="0"/>
    <n v="0"/>
    <n v="0"/>
    <n v="0"/>
    <x v="2"/>
    <n v="8199180"/>
    <s v="50000     "/>
    <s v="BIENES MUEBLES, INMUEBLES E INTANGIBLES"/>
    <x v="13"/>
    <n v="8199225"/>
    <s v="56000     "/>
    <s v="MAQUINARIA, OTROS EQUIPOS Y HERRAMIENTAS"/>
    <x v="31"/>
    <n v="8199482"/>
    <s v="56600     "/>
    <s v="EQUIPOS DE GENERACIÓN ELÉCTRICA, APARATOS Y ACCESORIOS ELÉCTRICOS"/>
    <x v="31"/>
    <n v="8199953"/>
    <s v="56601     "/>
    <s v="MAQUINARIA Y EQUIPO ELECTRICO Y ELECTRONICO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953"/>
    <s v="56601     "/>
    <s v="MAQUINARIA Y EQUIPO ELECTRICO Y ELECTRONICO"/>
    <s v="56601-MAQUINARIA Y EQUIPO ELECTRICO Y ELECTRONICO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35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35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3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3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566012101"/>
    <n v="835"/>
    <x v="3"/>
    <n v="0"/>
    <n v="0"/>
    <n v="0"/>
    <n v="0"/>
    <n v="0"/>
    <n v="0"/>
    <n v="0"/>
    <n v="0"/>
    <x v="2"/>
    <n v="8199180"/>
    <s v="50000     "/>
    <s v="BIENES MUEBLES, INMUEBLES E INTANGIBLES"/>
    <x v="13"/>
    <n v="8199225"/>
    <s v="56000     "/>
    <s v="MAQUINARIA, OTROS EQUIPOS Y HERRAMIENTAS"/>
    <x v="31"/>
    <n v="8199482"/>
    <s v="56600     "/>
    <s v="EQUIPOS DE GENERACIÓN ELÉCTRICA, APARATOS Y ACCESORIOS ELÉCTRICOS"/>
    <x v="31"/>
    <n v="8199953"/>
    <s v="56601     "/>
    <s v="MAQUINARIA Y EQUIPO ELECTRICO Y ELECTRONICO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953"/>
    <s v="56601     "/>
    <s v="MAQUINARIA Y EQUIPO ELECTRICO Y ELECTRONICO"/>
    <s v="56601-MAQUINARIA Y EQUIPO ELECTRICO Y ELECTRONICO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35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35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3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3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566012101"/>
    <n v="835"/>
    <x v="4"/>
    <n v="0"/>
    <n v="25421.4"/>
    <n v="0"/>
    <n v="25421.4"/>
    <n v="25421.4"/>
    <n v="0"/>
    <n v="25421.4"/>
    <n v="25421.4"/>
    <x v="2"/>
    <n v="8199180"/>
    <s v="50000     "/>
    <s v="BIENES MUEBLES, INMUEBLES E INTANGIBLES"/>
    <x v="13"/>
    <n v="8199225"/>
    <s v="56000     "/>
    <s v="MAQUINARIA, OTROS EQUIPOS Y HERRAMIENTAS"/>
    <x v="31"/>
    <n v="8199482"/>
    <s v="56600     "/>
    <s v="EQUIPOS DE GENERACIÓN ELÉCTRICA, APARATOS Y ACCESORIOS ELÉCTRICOS"/>
    <x v="31"/>
    <n v="8199953"/>
    <s v="56601     "/>
    <s v="MAQUINARIA Y EQUIPO ELECTRICO Y ELECTRONICO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953"/>
    <s v="56601     "/>
    <s v="MAQUINARIA Y EQUIPO ELECTRICO Y ELECTRONICO"/>
    <s v="56601-MAQUINARIA Y EQUIPO ELECTRICO Y ELECTRONICO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35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35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3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3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566012101"/>
    <n v="835"/>
    <x v="5"/>
    <n v="0"/>
    <n v="0"/>
    <n v="0"/>
    <n v="0"/>
    <n v="0"/>
    <n v="0"/>
    <n v="0"/>
    <n v="0"/>
    <x v="2"/>
    <n v="8199180"/>
    <s v="50000     "/>
    <s v="BIENES MUEBLES, INMUEBLES E INTANGIBLES"/>
    <x v="13"/>
    <n v="8199225"/>
    <s v="56000     "/>
    <s v="MAQUINARIA, OTROS EQUIPOS Y HERRAMIENTAS"/>
    <x v="31"/>
    <n v="8199482"/>
    <s v="56600     "/>
    <s v="EQUIPOS DE GENERACIÓN ELÉCTRICA, APARATOS Y ACCESORIOS ELÉCTRICOS"/>
    <x v="31"/>
    <n v="8199953"/>
    <s v="56601     "/>
    <s v="MAQUINARIA Y EQUIPO ELECTRICO Y ELECTRONICO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953"/>
    <s v="56601     "/>
    <s v="MAQUINARIA Y EQUIPO ELECTRICO Y ELECTRONICO"/>
    <s v="56601-MAQUINARIA Y EQUIPO ELECTRICO Y ELECTRONICO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35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35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3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3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5421.4"/>
    <n v="0"/>
  </r>
  <r>
    <s v="0109056566012101"/>
    <n v="835"/>
    <x v="6"/>
    <n v="0"/>
    <n v="25288"/>
    <n v="0"/>
    <n v="25288"/>
    <n v="25288"/>
    <n v="0"/>
    <n v="25288"/>
    <n v="25288"/>
    <x v="2"/>
    <n v="8199180"/>
    <s v="50000     "/>
    <s v="BIENES MUEBLES, INMUEBLES E INTANGIBLES"/>
    <x v="13"/>
    <n v="8199225"/>
    <s v="56000     "/>
    <s v="MAQUINARIA, OTROS EQUIPOS Y HERRAMIENTAS"/>
    <x v="31"/>
    <n v="8199482"/>
    <s v="56600     "/>
    <s v="EQUIPOS DE GENERACIÓN ELÉCTRICA, APARATOS Y ACCESORIOS ELÉCTRICOS"/>
    <x v="31"/>
    <n v="8199953"/>
    <s v="56601     "/>
    <s v="MAQUINARIA Y EQUIPO ELECTRICO Y ELECTRONICO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953"/>
    <s v="56601     "/>
    <s v="MAQUINARIA Y EQUIPO ELECTRICO Y ELECTRONICO"/>
    <s v="56601-MAQUINARIA Y EQUIPO ELECTRICO Y ELECTRONICO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35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35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3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3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566012101"/>
    <n v="835"/>
    <x v="7"/>
    <n v="0"/>
    <n v="0"/>
    <n v="0"/>
    <n v="0"/>
    <n v="0"/>
    <n v="0"/>
    <n v="0"/>
    <n v="0"/>
    <x v="2"/>
    <n v="8199180"/>
    <s v="50000     "/>
    <s v="BIENES MUEBLES, INMUEBLES E INTANGIBLES"/>
    <x v="13"/>
    <n v="8199225"/>
    <s v="56000     "/>
    <s v="MAQUINARIA, OTROS EQUIPOS Y HERRAMIENTAS"/>
    <x v="31"/>
    <n v="8199482"/>
    <s v="56600     "/>
    <s v="EQUIPOS DE GENERACIÓN ELÉCTRICA, APARATOS Y ACCESORIOS ELÉCTRICOS"/>
    <x v="31"/>
    <n v="8199953"/>
    <s v="56601     "/>
    <s v="MAQUINARIA Y EQUIPO ELECTRICO Y ELECTRONICO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953"/>
    <s v="56601     "/>
    <s v="MAQUINARIA Y EQUIPO ELECTRICO Y ELECTRONICO"/>
    <s v="56601-MAQUINARIA Y EQUIPO ELECTRICO Y ELECTRONICO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35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35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3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3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5288"/>
    <n v="0"/>
  </r>
  <r>
    <s v="0109056566012101"/>
    <n v="835"/>
    <x v="8"/>
    <n v="0"/>
    <n v="0"/>
    <n v="0"/>
    <n v="0"/>
    <n v="0"/>
    <n v="0"/>
    <n v="0"/>
    <n v="0"/>
    <x v="2"/>
    <n v="8199180"/>
    <s v="50000     "/>
    <s v="BIENES MUEBLES, INMUEBLES E INTANGIBLES"/>
    <x v="13"/>
    <n v="8199225"/>
    <s v="56000     "/>
    <s v="MAQUINARIA, OTROS EQUIPOS Y HERRAMIENTAS"/>
    <x v="31"/>
    <n v="8199482"/>
    <s v="56600     "/>
    <s v="EQUIPOS DE GENERACIÓN ELÉCTRICA, APARATOS Y ACCESORIOS ELÉCTRICOS"/>
    <x v="31"/>
    <n v="8199953"/>
    <s v="56601     "/>
    <s v="MAQUINARIA Y EQUIPO ELECTRICO Y ELECTRONICO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953"/>
    <s v="56601     "/>
    <s v="MAQUINARIA Y EQUIPO ELECTRICO Y ELECTRONICO"/>
    <s v="56601-MAQUINARIA Y EQUIPO ELECTRICO Y ELECTRONICO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35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35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3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3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566012101"/>
    <n v="835"/>
    <x v="9"/>
    <n v="0"/>
    <n v="0"/>
    <n v="0"/>
    <n v="0"/>
    <n v="0"/>
    <n v="0"/>
    <n v="0"/>
    <n v="0"/>
    <x v="2"/>
    <n v="8199180"/>
    <s v="50000     "/>
    <s v="BIENES MUEBLES, INMUEBLES E INTANGIBLES"/>
    <x v="13"/>
    <n v="8199225"/>
    <s v="56000     "/>
    <s v="MAQUINARIA, OTROS EQUIPOS Y HERRAMIENTAS"/>
    <x v="31"/>
    <n v="8199482"/>
    <s v="56600     "/>
    <s v="EQUIPOS DE GENERACIÓN ELÉCTRICA, APARATOS Y ACCESORIOS ELÉCTRICOS"/>
    <x v="31"/>
    <n v="8199953"/>
    <s v="56601     "/>
    <s v="MAQUINARIA Y EQUIPO ELECTRICO Y ELECTRONICO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953"/>
    <s v="56601     "/>
    <s v="MAQUINARIA Y EQUIPO ELECTRICO Y ELECTRONICO"/>
    <s v="56601-MAQUINARIA Y EQUIPO ELECTRICO Y ELECTRONICO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35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35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3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3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566012101"/>
    <n v="835"/>
    <x v="10"/>
    <n v="0"/>
    <n v="0"/>
    <n v="0"/>
    <n v="0"/>
    <n v="0"/>
    <n v="0"/>
    <n v="0"/>
    <n v="0"/>
    <x v="2"/>
    <n v="8199180"/>
    <s v="50000     "/>
    <s v="BIENES MUEBLES, INMUEBLES E INTANGIBLES"/>
    <x v="13"/>
    <n v="8199225"/>
    <s v="56000     "/>
    <s v="MAQUINARIA, OTROS EQUIPOS Y HERRAMIENTAS"/>
    <x v="31"/>
    <n v="8199482"/>
    <s v="56600     "/>
    <s v="EQUIPOS DE GENERACIÓN ELÉCTRICA, APARATOS Y ACCESORIOS ELÉCTRICOS"/>
    <x v="31"/>
    <n v="8199953"/>
    <s v="56601     "/>
    <s v="MAQUINARIA Y EQUIPO ELECTRICO Y ELECTRONICO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953"/>
    <s v="56601     "/>
    <s v="MAQUINARIA Y EQUIPO ELECTRICO Y ELECTRONICO"/>
    <s v="56601-MAQUINARIA Y EQUIPO ELECTRICO Y ELECTRONICO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35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35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3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3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09056566012101"/>
    <n v="835"/>
    <x v="11"/>
    <n v="0"/>
    <n v="0"/>
    <n v="0"/>
    <n v="0"/>
    <n v="0"/>
    <n v="0"/>
    <n v="0"/>
    <n v="0"/>
    <x v="2"/>
    <n v="8199180"/>
    <s v="50000     "/>
    <s v="BIENES MUEBLES, INMUEBLES E INTANGIBLES"/>
    <x v="13"/>
    <n v="8199225"/>
    <s v="56000     "/>
    <s v="MAQUINARIA, OTROS EQUIPOS Y HERRAMIENTAS"/>
    <x v="31"/>
    <n v="8199482"/>
    <s v="56600     "/>
    <s v="EQUIPOS DE GENERACIÓN ELÉCTRICA, APARATOS Y ACCESORIOS ELÉCTRICOS"/>
    <x v="31"/>
    <n v="8199953"/>
    <s v="56601     "/>
    <s v="MAQUINARIA Y EQUIPO ELECTRICO Y ELECTRONICO"/>
    <n v="725758"/>
    <s v="01                            "/>
    <s v="FORTALECIMIENTO SOCIAL"/>
    <x v="0"/>
    <n v="725805"/>
    <s v="0109                          "/>
    <s v="UBR"/>
    <x v="8"/>
    <n v="21162"/>
    <s v="056       "/>
    <s v="CENTRO RECREATIVO DIF SALTILLO"/>
    <x v="21"/>
    <s v="PROYECTO"/>
    <n v="8199953"/>
    <s v="56601     "/>
    <s v="MAQUINARIA Y EQUIPO ELECTRICO Y ELECTRONICO"/>
    <s v="56601-MAQUINARIA Y EQUIPO ELECTRICO Y ELECTRONICO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35"/>
    <s v="2.5.4"/>
    <s v="POSGRADO"/>
    <x v="5"/>
    <s v="2.5.4"/>
    <s v="POSGRADO"/>
    <x v="5"/>
    <s v="2.5.4"/>
    <s v="POSGRADO"/>
    <x v="5"/>
    <s v="2.5"/>
    <s v="EDUCACION"/>
    <x v="1"/>
    <s v="2"/>
    <s v="DESARROLLO SOCIAL"/>
    <x v="0"/>
    <n v="835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3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3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43211011101"/>
    <n v="575"/>
    <x v="0"/>
    <n v="2500"/>
    <n v="-1192.99"/>
    <n v="0"/>
    <n v="338.37"/>
    <n v="338.37"/>
    <n v="0"/>
    <n v="338.37"/>
    <n v="338.37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19"/>
    <s v="0111                          "/>
    <s v="AREA MEDICA"/>
    <x v="9"/>
    <n v="21143"/>
    <s v="043       "/>
    <s v="CONSULTA MEDICO DENTAL, NUTRICIONAL Y ATENCION EN ENFERMERIA"/>
    <x v="22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75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57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7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7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43211011101"/>
    <n v="575"/>
    <x v="1"/>
    <n v="2500"/>
    <n v="-25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19"/>
    <s v="0111                          "/>
    <s v="AREA MEDICA"/>
    <x v="9"/>
    <n v="21143"/>
    <s v="043       "/>
    <s v="CONSULTA MEDICO DENTAL, NUTRICIONAL Y ATENCION EN ENFERMERIA"/>
    <x v="22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75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57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7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7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43211011101"/>
    <n v="575"/>
    <x v="2"/>
    <n v="2500"/>
    <n v="0"/>
    <n v="0"/>
    <n v="3468.64"/>
    <n v="3468.64"/>
    <n v="0"/>
    <n v="3468.64"/>
    <n v="3468.64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19"/>
    <s v="0111                          "/>
    <s v="AREA MEDICA"/>
    <x v="9"/>
    <n v="21143"/>
    <s v="043       "/>
    <s v="CONSULTA MEDICO DENTAL, NUTRICIONAL Y ATENCION EN ENFERMERIA"/>
    <x v="22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75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57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7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7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5318"/>
    <n v="0"/>
  </r>
  <r>
    <s v="0111043211011101"/>
    <n v="575"/>
    <x v="3"/>
    <n v="2500"/>
    <n v="-1052.08"/>
    <n v="0"/>
    <n v="1447.92"/>
    <n v="1447.92"/>
    <n v="0"/>
    <n v="1447.92"/>
    <n v="1447.92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19"/>
    <s v="0111                          "/>
    <s v="AREA MEDICA"/>
    <x v="9"/>
    <n v="21143"/>
    <s v="043       "/>
    <s v="CONSULTA MEDICO DENTAL, NUTRICIONAL Y ATENCION EN ENFERMERIA"/>
    <x v="22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75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57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7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7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43211011101"/>
    <n v="575"/>
    <x v="4"/>
    <n v="2500"/>
    <n v="-1910.38"/>
    <n v="0"/>
    <n v="589.62"/>
    <n v="589.62"/>
    <n v="0"/>
    <n v="589.62"/>
    <n v="589.62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19"/>
    <s v="0111                          "/>
    <s v="AREA MEDICA"/>
    <x v="9"/>
    <n v="21143"/>
    <s v="043       "/>
    <s v="CONSULTA MEDICO DENTAL, NUTRICIONAL Y ATENCION EN ENFERMERIA"/>
    <x v="22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75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57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7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7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645.66"/>
    <n v="0"/>
  </r>
  <r>
    <s v="0111043211011101"/>
    <n v="575"/>
    <x v="5"/>
    <n v="2500"/>
    <n v="-25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19"/>
    <s v="0111                          "/>
    <s v="AREA MEDICA"/>
    <x v="9"/>
    <n v="21143"/>
    <s v="043       "/>
    <s v="CONSULTA MEDICO DENTAL, NUTRICIONAL Y ATENCION EN ENFERMERIA"/>
    <x v="22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75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57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7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7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6503"/>
    <n v="0"/>
  </r>
  <r>
    <s v="0111043211011101"/>
    <n v="575"/>
    <x v="6"/>
    <n v="2500"/>
    <n v="-1754.7"/>
    <n v="0"/>
    <n v="745.3"/>
    <n v="745.3"/>
    <n v="0"/>
    <n v="745.3"/>
    <n v="745.3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19"/>
    <s v="0111                          "/>
    <s v="AREA MEDICA"/>
    <x v="9"/>
    <n v="21143"/>
    <s v="043       "/>
    <s v="CONSULTA MEDICO DENTAL, NUTRICIONAL Y ATENCION EN ENFERMERIA"/>
    <x v="22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75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57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7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7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43211011101"/>
    <n v="575"/>
    <x v="7"/>
    <n v="2500"/>
    <n v="-1937.98"/>
    <n v="0"/>
    <n v="562.02"/>
    <n v="562.02"/>
    <n v="0"/>
    <n v="562.02"/>
    <n v="562.02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19"/>
    <s v="0111                          "/>
    <s v="AREA MEDICA"/>
    <x v="9"/>
    <n v="21143"/>
    <s v="043       "/>
    <s v="CONSULTA MEDICO DENTAL, NUTRICIONAL Y ATENCION EN ENFERMERIA"/>
    <x v="22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75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57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7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7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43211011101"/>
    <n v="575"/>
    <x v="8"/>
    <n v="2500"/>
    <n v="-1574.2"/>
    <n v="0"/>
    <n v="925.8"/>
    <n v="925.8"/>
    <n v="0"/>
    <n v="925.8"/>
    <n v="925.8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19"/>
    <s v="0111                          "/>
    <s v="AREA MEDICA"/>
    <x v="9"/>
    <n v="21143"/>
    <s v="043       "/>
    <s v="CONSULTA MEDICO DENTAL, NUTRICIONAL Y ATENCION EN ENFERMERIA"/>
    <x v="22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75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57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7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7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4757"/>
    <n v="0"/>
  </r>
  <r>
    <s v="0111043211011101"/>
    <n v="575"/>
    <x v="9"/>
    <n v="2500"/>
    <n v="193.41"/>
    <n v="0"/>
    <n v="2693.41"/>
    <n v="2693.41"/>
    <n v="0"/>
    <n v="2693.41"/>
    <n v="2693.41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19"/>
    <s v="0111                          "/>
    <s v="AREA MEDICA"/>
    <x v="9"/>
    <n v="21143"/>
    <s v="043       "/>
    <s v="CONSULTA MEDICO DENTAL, NUTRICIONAL Y ATENCION EN ENFERMERIA"/>
    <x v="22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75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57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7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7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43211011101"/>
    <n v="575"/>
    <x v="10"/>
    <n v="2500"/>
    <n v="-2393.7399999999998"/>
    <n v="0"/>
    <n v="106.26"/>
    <n v="106.26"/>
    <n v="0"/>
    <n v="106.26"/>
    <n v="106.26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19"/>
    <s v="0111                          "/>
    <s v="AREA MEDICA"/>
    <x v="9"/>
    <n v="21143"/>
    <s v="043       "/>
    <s v="CONSULTA MEDICO DENTAL, NUTRICIONAL Y ATENCION EN ENFERMERIA"/>
    <x v="22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75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57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7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7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5440"/>
    <n v="0"/>
  </r>
  <r>
    <s v="0111043211011101"/>
    <n v="575"/>
    <x v="11"/>
    <n v="2500"/>
    <n v="-25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19"/>
    <s v="0111                          "/>
    <s v="AREA MEDICA"/>
    <x v="9"/>
    <n v="21143"/>
    <s v="043       "/>
    <s v="CONSULTA MEDICO DENTAL, NUTRICIONAL Y ATENCION EN ENFERMERIA"/>
    <x v="22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75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57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7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7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41786.32"/>
  </r>
  <r>
    <s v="0111043212011101"/>
    <n v="576"/>
    <x v="0"/>
    <n v="2500"/>
    <n v="3538"/>
    <n v="0"/>
    <n v="3538"/>
    <n v="3538"/>
    <n v="0"/>
    <n v="3538"/>
    <n v="3538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819"/>
    <s v="0111                          "/>
    <s v="AREA MEDICA"/>
    <x v="9"/>
    <n v="21143"/>
    <s v="043       "/>
    <s v="CONSULTA MEDICO DENTAL, NUTRICIONAL Y ATENCION EN ENFERMERIA"/>
    <x v="22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76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57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7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7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43212011101"/>
    <n v="576"/>
    <x v="1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819"/>
    <s v="0111                          "/>
    <s v="AREA MEDICA"/>
    <x v="9"/>
    <n v="21143"/>
    <s v="043       "/>
    <s v="CONSULTA MEDICO DENTAL, NUTRICIONAL Y ATENCION EN ENFERMERIA"/>
    <x v="22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76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57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7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7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43212011101"/>
    <n v="576"/>
    <x v="2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819"/>
    <s v="0111                          "/>
    <s v="AREA MEDICA"/>
    <x v="9"/>
    <n v="21143"/>
    <s v="043       "/>
    <s v="CONSULTA MEDICO DENTAL, NUTRICIONAL Y ATENCION EN ENFERMERIA"/>
    <x v="22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76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57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7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7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3538"/>
    <n v="0"/>
  </r>
  <r>
    <s v="0111043212011101"/>
    <n v="576"/>
    <x v="3"/>
    <n v="0"/>
    <n v="3000"/>
    <n v="0"/>
    <n v="3538"/>
    <n v="3538"/>
    <n v="0"/>
    <n v="3538"/>
    <n v="3538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819"/>
    <s v="0111                          "/>
    <s v="AREA MEDICA"/>
    <x v="9"/>
    <n v="21143"/>
    <s v="043       "/>
    <s v="CONSULTA MEDICO DENTAL, NUTRICIONAL Y ATENCION EN ENFERMERIA"/>
    <x v="22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76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57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7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7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43212011101"/>
    <n v="576"/>
    <x v="4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819"/>
    <s v="0111                          "/>
    <s v="AREA MEDICA"/>
    <x v="9"/>
    <n v="21143"/>
    <s v="043       "/>
    <s v="CONSULTA MEDICO DENTAL, NUTRICIONAL Y ATENCION EN ENFERMERIA"/>
    <x v="22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76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57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7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7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3000"/>
    <n v="0"/>
  </r>
  <r>
    <s v="0111043212011101"/>
    <n v="576"/>
    <x v="5"/>
    <n v="0"/>
    <n v="3679.52"/>
    <n v="0"/>
    <n v="3679.52"/>
    <n v="3679.52"/>
    <n v="0"/>
    <n v="3679.52"/>
    <n v="3679.52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819"/>
    <s v="0111                          "/>
    <s v="AREA MEDICA"/>
    <x v="9"/>
    <n v="21143"/>
    <s v="043       "/>
    <s v="CONSULTA MEDICO DENTAL, NUTRICIONAL Y ATENCION EN ENFERMERIA"/>
    <x v="22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76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57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7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7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3679.52"/>
    <n v="0"/>
  </r>
  <r>
    <s v="0111043212011101"/>
    <n v="576"/>
    <x v="6"/>
    <n v="0"/>
    <n v="2010.04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819"/>
    <s v="0111                          "/>
    <s v="AREA MEDICA"/>
    <x v="9"/>
    <n v="21143"/>
    <s v="043       "/>
    <s v="CONSULTA MEDICO DENTAL, NUTRICIONAL Y ATENCION EN ENFERMERIA"/>
    <x v="22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76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57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7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7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43212011101"/>
    <n v="576"/>
    <x v="7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819"/>
    <s v="0111                          "/>
    <s v="AREA MEDICA"/>
    <x v="9"/>
    <n v="21143"/>
    <s v="043       "/>
    <s v="CONSULTA MEDICO DENTAL, NUTRICIONAL Y ATENCION EN ENFERMERIA"/>
    <x v="22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76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57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7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7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5086"/>
    <n v="0"/>
  </r>
  <r>
    <s v="0111043212011101"/>
    <n v="576"/>
    <x v="8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819"/>
    <s v="0111                          "/>
    <s v="AREA MEDICA"/>
    <x v="9"/>
    <n v="21143"/>
    <s v="043       "/>
    <s v="CONSULTA MEDICO DENTAL, NUTRICIONAL Y ATENCION EN ENFERMERIA"/>
    <x v="22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76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57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7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7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43212011101"/>
    <n v="576"/>
    <x v="9"/>
    <n v="0"/>
    <n v="0"/>
    <n v="0"/>
    <n v="3844.24"/>
    <n v="3844.24"/>
    <n v="0"/>
    <n v="3844.24"/>
    <n v="3844.24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819"/>
    <s v="0111                          "/>
    <s v="AREA MEDICA"/>
    <x v="9"/>
    <n v="21143"/>
    <s v="043       "/>
    <s v="CONSULTA MEDICO DENTAL, NUTRICIONAL Y ATENCION EN ENFERMERIA"/>
    <x v="22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76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57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7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7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43212011101"/>
    <n v="576"/>
    <x v="10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819"/>
    <s v="0111                          "/>
    <s v="AREA MEDICA"/>
    <x v="9"/>
    <n v="21143"/>
    <s v="043       "/>
    <s v="CONSULTA MEDICO DENTAL, NUTRICIONAL Y ATENCION EN ENFERMERIA"/>
    <x v="22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76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57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7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7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43212011101"/>
    <n v="576"/>
    <x v="11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819"/>
    <s v="0111                          "/>
    <s v="AREA MEDICA"/>
    <x v="9"/>
    <n v="21143"/>
    <s v="043       "/>
    <s v="CONSULTA MEDICO DENTAL, NUTRICIONAL Y ATENCION EN ENFERMERIA"/>
    <x v="22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76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57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7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7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3075.96"/>
  </r>
  <r>
    <s v="0111043216011101"/>
    <n v="577"/>
    <x v="0"/>
    <n v="1500"/>
    <n v="-15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758"/>
    <s v="01                            "/>
    <s v="FORTALECIMIENTO SOCIAL"/>
    <x v="0"/>
    <n v="725819"/>
    <s v="0111                          "/>
    <s v="AREA MEDICA"/>
    <x v="9"/>
    <n v="21143"/>
    <s v="043       "/>
    <s v="CONSULTA MEDICO DENTAL, NUTRICIONAL Y ATENCION EN ENFERMERIA"/>
    <x v="22"/>
    <s v="PROYECTO"/>
    <n v="8199701"/>
    <s v="21601     "/>
    <s v="MATERIAL DE LIMPIEZA"/>
    <s v="21601-MATERIAL DE LIMPIEZ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77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57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7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7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43216011101"/>
    <n v="577"/>
    <x v="1"/>
    <n v="150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758"/>
    <s v="01                            "/>
    <s v="FORTALECIMIENTO SOCIAL"/>
    <x v="0"/>
    <n v="725819"/>
    <s v="0111                          "/>
    <s v="AREA MEDICA"/>
    <x v="9"/>
    <n v="21143"/>
    <s v="043       "/>
    <s v="CONSULTA MEDICO DENTAL, NUTRICIONAL Y ATENCION EN ENFERMERIA"/>
    <x v="22"/>
    <s v="PROYECTO"/>
    <n v="8199701"/>
    <s v="21601     "/>
    <s v="MATERIAL DE LIMPIEZA"/>
    <s v="21601-MATERIAL DE LIMPIEZ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77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57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7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7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43216011101"/>
    <n v="577"/>
    <x v="2"/>
    <n v="1500"/>
    <n v="0"/>
    <n v="0"/>
    <n v="865.94"/>
    <n v="865.94"/>
    <n v="0"/>
    <n v="865.94"/>
    <n v="865.94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758"/>
    <s v="01                            "/>
    <s v="FORTALECIMIENTO SOCIAL"/>
    <x v="0"/>
    <n v="725819"/>
    <s v="0111                          "/>
    <s v="AREA MEDICA"/>
    <x v="9"/>
    <n v="21143"/>
    <s v="043       "/>
    <s v="CONSULTA MEDICO DENTAL, NUTRICIONAL Y ATENCION EN ENFERMERIA"/>
    <x v="22"/>
    <s v="PROYECTO"/>
    <n v="8199701"/>
    <s v="21601     "/>
    <s v="MATERIAL DE LIMPIEZA"/>
    <s v="21601-MATERIAL DE LIMPIEZ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77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57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7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7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43216011101"/>
    <n v="577"/>
    <x v="3"/>
    <n v="150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758"/>
    <s v="01                            "/>
    <s v="FORTALECIMIENTO SOCIAL"/>
    <x v="0"/>
    <n v="725819"/>
    <s v="0111                          "/>
    <s v="AREA MEDICA"/>
    <x v="9"/>
    <n v="21143"/>
    <s v="043       "/>
    <s v="CONSULTA MEDICO DENTAL, NUTRICIONAL Y ATENCION EN ENFERMERIA"/>
    <x v="22"/>
    <s v="PROYECTO"/>
    <n v="8199701"/>
    <s v="21601     "/>
    <s v="MATERIAL DE LIMPIEZA"/>
    <s v="21601-MATERIAL DE LIMPIEZ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77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57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7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7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43216011101"/>
    <n v="577"/>
    <x v="4"/>
    <n v="1500"/>
    <n v="0"/>
    <n v="0"/>
    <n v="6276.18"/>
    <n v="6276.18"/>
    <n v="0"/>
    <n v="6276.18"/>
    <n v="6276.18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758"/>
    <s v="01                            "/>
    <s v="FORTALECIMIENTO SOCIAL"/>
    <x v="0"/>
    <n v="725819"/>
    <s v="0111                          "/>
    <s v="AREA MEDICA"/>
    <x v="9"/>
    <n v="21143"/>
    <s v="043       "/>
    <s v="CONSULTA MEDICO DENTAL, NUTRICIONAL Y ATENCION EN ENFERMERIA"/>
    <x v="22"/>
    <s v="PROYECTO"/>
    <n v="8199701"/>
    <s v="21601     "/>
    <s v="MATERIAL DE LIMPIEZA"/>
    <s v="21601-MATERIAL DE LIMPIEZ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77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57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7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7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43216011101"/>
    <n v="577"/>
    <x v="5"/>
    <n v="1500"/>
    <n v="-357.88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758"/>
    <s v="01                            "/>
    <s v="FORTALECIMIENTO SOCIAL"/>
    <x v="0"/>
    <n v="725819"/>
    <s v="0111                          "/>
    <s v="AREA MEDICA"/>
    <x v="9"/>
    <n v="21143"/>
    <s v="043       "/>
    <s v="CONSULTA MEDICO DENTAL, NUTRICIONAL Y ATENCION EN ENFERMERIA"/>
    <x v="22"/>
    <s v="PROYECTO"/>
    <n v="8199701"/>
    <s v="21601     "/>
    <s v="MATERIAL DE LIMPIEZA"/>
    <s v="21601-MATERIAL DE LIMPIEZ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77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57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7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7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43216011101"/>
    <n v="577"/>
    <x v="6"/>
    <n v="1500"/>
    <n v="-852.14"/>
    <n v="0"/>
    <n v="647.86"/>
    <n v="647.86"/>
    <n v="0"/>
    <n v="647.86"/>
    <n v="647.86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758"/>
    <s v="01                            "/>
    <s v="FORTALECIMIENTO SOCIAL"/>
    <x v="0"/>
    <n v="725819"/>
    <s v="0111                          "/>
    <s v="AREA MEDICA"/>
    <x v="9"/>
    <n v="21143"/>
    <s v="043       "/>
    <s v="CONSULTA MEDICO DENTAL, NUTRICIONAL Y ATENCION EN ENFERMERIA"/>
    <x v="22"/>
    <s v="PROYECTO"/>
    <n v="8199701"/>
    <s v="21601     "/>
    <s v="MATERIAL DE LIMPIEZA"/>
    <s v="21601-MATERIAL DE LIMPIEZ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77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57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7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7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43216011101"/>
    <n v="577"/>
    <x v="7"/>
    <n v="1500"/>
    <n v="-843.44"/>
    <n v="0"/>
    <n v="656.56"/>
    <n v="656.56"/>
    <n v="0"/>
    <n v="656.56"/>
    <n v="656.56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758"/>
    <s v="01                            "/>
    <s v="FORTALECIMIENTO SOCIAL"/>
    <x v="0"/>
    <n v="725819"/>
    <s v="0111                          "/>
    <s v="AREA MEDICA"/>
    <x v="9"/>
    <n v="21143"/>
    <s v="043       "/>
    <s v="CONSULTA MEDICO DENTAL, NUTRICIONAL Y ATENCION EN ENFERMERIA"/>
    <x v="22"/>
    <s v="PROYECTO"/>
    <n v="8199701"/>
    <s v="21601     "/>
    <s v="MATERIAL DE LIMPIEZA"/>
    <s v="21601-MATERIAL DE LIMPIEZ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77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57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7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7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43216011101"/>
    <n v="577"/>
    <x v="8"/>
    <n v="1500"/>
    <n v="-15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758"/>
    <s v="01                            "/>
    <s v="FORTALECIMIENTO SOCIAL"/>
    <x v="0"/>
    <n v="725819"/>
    <s v="0111                          "/>
    <s v="AREA MEDICA"/>
    <x v="9"/>
    <n v="21143"/>
    <s v="043       "/>
    <s v="CONSULTA MEDICO DENTAL, NUTRICIONAL Y ATENCION EN ENFERMERIA"/>
    <x v="22"/>
    <s v="PROYECTO"/>
    <n v="8199701"/>
    <s v="21601     "/>
    <s v="MATERIAL DE LIMPIEZA"/>
    <s v="21601-MATERIAL DE LIMPIEZ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77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57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7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7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43216011101"/>
    <n v="577"/>
    <x v="9"/>
    <n v="1500"/>
    <n v="-187.46"/>
    <n v="0"/>
    <n v="1312.54"/>
    <n v="1312.54"/>
    <n v="0"/>
    <n v="1312.54"/>
    <n v="1312.54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758"/>
    <s v="01                            "/>
    <s v="FORTALECIMIENTO SOCIAL"/>
    <x v="0"/>
    <n v="725819"/>
    <s v="0111                          "/>
    <s v="AREA MEDICA"/>
    <x v="9"/>
    <n v="21143"/>
    <s v="043       "/>
    <s v="CONSULTA MEDICO DENTAL, NUTRICIONAL Y ATENCION EN ENFERMERIA"/>
    <x v="22"/>
    <s v="PROYECTO"/>
    <n v="8199701"/>
    <s v="21601     "/>
    <s v="MATERIAL DE LIMPIEZA"/>
    <s v="21601-MATERIAL DE LIMPIEZ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77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57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7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7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43216011101"/>
    <n v="577"/>
    <x v="10"/>
    <n v="1500"/>
    <n v="-15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758"/>
    <s v="01                            "/>
    <s v="FORTALECIMIENTO SOCIAL"/>
    <x v="0"/>
    <n v="725819"/>
    <s v="0111                          "/>
    <s v="AREA MEDICA"/>
    <x v="9"/>
    <n v="21143"/>
    <s v="043       "/>
    <s v="CONSULTA MEDICO DENTAL, NUTRICIONAL Y ATENCION EN ENFERMERIA"/>
    <x v="22"/>
    <s v="PROYECTO"/>
    <n v="8199701"/>
    <s v="21601     "/>
    <s v="MATERIAL DE LIMPIEZA"/>
    <s v="21601-MATERIAL DE LIMPIEZ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77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57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7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7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43216011101"/>
    <n v="577"/>
    <x v="11"/>
    <n v="1500"/>
    <n v="-15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758"/>
    <s v="01                            "/>
    <s v="FORTALECIMIENTO SOCIAL"/>
    <x v="0"/>
    <n v="725819"/>
    <s v="0111                          "/>
    <s v="AREA MEDICA"/>
    <x v="9"/>
    <n v="21143"/>
    <s v="043       "/>
    <s v="CONSULTA MEDICO DENTAL, NUTRICIONAL Y ATENCION EN ENFERMERIA"/>
    <x v="22"/>
    <s v="PROYECTO"/>
    <n v="8199701"/>
    <s v="21601     "/>
    <s v="MATERIAL DE LIMPIEZA"/>
    <s v="21601-MATERIAL DE LIMPIEZ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77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57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7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7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8240.92"/>
  </r>
  <r>
    <s v="0111043254011101"/>
    <n v="719"/>
    <x v="0"/>
    <n v="0"/>
    <n v="4836"/>
    <n v="0"/>
    <n v="0"/>
    <n v="0"/>
    <n v="0"/>
    <n v="0"/>
    <n v="0"/>
    <x v="0"/>
    <n v="8199177"/>
    <s v="20000     "/>
    <s v="MATERIALES Y SUMINISTROS"/>
    <x v="18"/>
    <n v="8199193"/>
    <s v="25000     "/>
    <s v="PRODUCTOS QUÍMICOS, FARMACÉUTICOS Y DE LABORATORIO"/>
    <x v="44"/>
    <n v="8199313"/>
    <s v="25400     "/>
    <s v="MATERIALES, ACCESORIOS Y SUMINISTROS MÉDICOS"/>
    <x v="49"/>
    <n v="8199693"/>
    <s v="25401     "/>
    <s v="MATERIALES, ACCESORIOS Y SUMINISTROS MÉDICOS"/>
    <n v="725758"/>
    <s v="01                            "/>
    <s v="FORTALECIMIENTO SOCIAL"/>
    <x v="0"/>
    <n v="725819"/>
    <s v="0111                          "/>
    <s v="AREA MEDICA"/>
    <x v="9"/>
    <n v="21143"/>
    <s v="043       "/>
    <s v="CONSULTA MEDICO DENTAL, NUTRICIONAL Y ATENCION EN ENFERMERIA"/>
    <x v="22"/>
    <s v="PROYECTO"/>
    <n v="8199693"/>
    <s v="25401     "/>
    <s v="MATERIALES, ACCESORIOS Y SUMINISTROS MÉDICOS"/>
    <s v="25401-MATERIALES, ACCESORIOS Y SUMINISTROS MÉD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19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1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1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1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43254011101"/>
    <n v="719"/>
    <x v="1"/>
    <n v="0"/>
    <n v="0"/>
    <n v="0"/>
    <n v="0"/>
    <n v="0"/>
    <n v="0"/>
    <n v="0"/>
    <n v="0"/>
    <x v="0"/>
    <n v="8199177"/>
    <s v="20000     "/>
    <s v="MATERIALES Y SUMINISTROS"/>
    <x v="18"/>
    <n v="8199193"/>
    <s v="25000     "/>
    <s v="PRODUCTOS QUÍMICOS, FARMACÉUTICOS Y DE LABORATORIO"/>
    <x v="44"/>
    <n v="8199313"/>
    <s v="25400     "/>
    <s v="MATERIALES, ACCESORIOS Y SUMINISTROS MÉDICOS"/>
    <x v="49"/>
    <n v="8199693"/>
    <s v="25401     "/>
    <s v="MATERIALES, ACCESORIOS Y SUMINISTROS MÉDICOS"/>
    <n v="725758"/>
    <s v="01                            "/>
    <s v="FORTALECIMIENTO SOCIAL"/>
    <x v="0"/>
    <n v="725819"/>
    <s v="0111                          "/>
    <s v="AREA MEDICA"/>
    <x v="9"/>
    <n v="21143"/>
    <s v="043       "/>
    <s v="CONSULTA MEDICO DENTAL, NUTRICIONAL Y ATENCION EN ENFERMERIA"/>
    <x v="22"/>
    <s v="PROYECTO"/>
    <n v="8199693"/>
    <s v="25401     "/>
    <s v="MATERIALES, ACCESORIOS Y SUMINISTROS MÉDICOS"/>
    <s v="25401-MATERIALES, ACCESORIOS Y SUMINISTROS MÉD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19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1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1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1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43254011101"/>
    <n v="719"/>
    <x v="2"/>
    <n v="0"/>
    <n v="4977"/>
    <n v="0"/>
    <n v="0"/>
    <n v="0"/>
    <n v="0"/>
    <n v="0"/>
    <n v="0"/>
    <x v="0"/>
    <n v="8199177"/>
    <s v="20000     "/>
    <s v="MATERIALES Y SUMINISTROS"/>
    <x v="18"/>
    <n v="8199193"/>
    <s v="25000     "/>
    <s v="PRODUCTOS QUÍMICOS, FARMACÉUTICOS Y DE LABORATORIO"/>
    <x v="44"/>
    <n v="8199313"/>
    <s v="25400     "/>
    <s v="MATERIALES, ACCESORIOS Y SUMINISTROS MÉDICOS"/>
    <x v="49"/>
    <n v="8199693"/>
    <s v="25401     "/>
    <s v="MATERIALES, ACCESORIOS Y SUMINISTROS MÉDICOS"/>
    <n v="725758"/>
    <s v="01                            "/>
    <s v="FORTALECIMIENTO SOCIAL"/>
    <x v="0"/>
    <n v="725819"/>
    <s v="0111                          "/>
    <s v="AREA MEDICA"/>
    <x v="9"/>
    <n v="21143"/>
    <s v="043       "/>
    <s v="CONSULTA MEDICO DENTAL, NUTRICIONAL Y ATENCION EN ENFERMERIA"/>
    <x v="22"/>
    <s v="PROYECTO"/>
    <n v="8199693"/>
    <s v="25401     "/>
    <s v="MATERIALES, ACCESORIOS Y SUMINISTROS MÉDICOS"/>
    <s v="25401-MATERIALES, ACCESORIOS Y SUMINISTROS MÉD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19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1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1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1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4836"/>
    <n v="0"/>
  </r>
  <r>
    <s v="0111043254011101"/>
    <n v="719"/>
    <x v="3"/>
    <n v="0"/>
    <n v="48077.29"/>
    <n v="0"/>
    <n v="38442.400000000001"/>
    <n v="38442.400000000001"/>
    <n v="0"/>
    <n v="38442.400000000001"/>
    <n v="38442.400000000001"/>
    <x v="0"/>
    <n v="8199177"/>
    <s v="20000     "/>
    <s v="MATERIALES Y SUMINISTROS"/>
    <x v="18"/>
    <n v="8199193"/>
    <s v="25000     "/>
    <s v="PRODUCTOS QUÍMICOS, FARMACÉUTICOS Y DE LABORATORIO"/>
    <x v="44"/>
    <n v="8199313"/>
    <s v="25400     "/>
    <s v="MATERIALES, ACCESORIOS Y SUMINISTROS MÉDICOS"/>
    <x v="49"/>
    <n v="8199693"/>
    <s v="25401     "/>
    <s v="MATERIALES, ACCESORIOS Y SUMINISTROS MÉDICOS"/>
    <n v="725758"/>
    <s v="01                            "/>
    <s v="FORTALECIMIENTO SOCIAL"/>
    <x v="0"/>
    <n v="725819"/>
    <s v="0111                          "/>
    <s v="AREA MEDICA"/>
    <x v="9"/>
    <n v="21143"/>
    <s v="043       "/>
    <s v="CONSULTA MEDICO DENTAL, NUTRICIONAL Y ATENCION EN ENFERMERIA"/>
    <x v="22"/>
    <s v="PROYECTO"/>
    <n v="8199693"/>
    <s v="25401     "/>
    <s v="MATERIALES, ACCESORIOS Y SUMINISTROS MÉDICOS"/>
    <s v="25401-MATERIALES, ACCESORIOS Y SUMINISTROS MÉD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19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1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1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1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4977"/>
    <n v="0"/>
  </r>
  <r>
    <s v="0111043254011101"/>
    <n v="719"/>
    <x v="4"/>
    <n v="0"/>
    <n v="0"/>
    <n v="0"/>
    <n v="0"/>
    <n v="0"/>
    <n v="0"/>
    <n v="0"/>
    <n v="0"/>
    <x v="0"/>
    <n v="8199177"/>
    <s v="20000     "/>
    <s v="MATERIALES Y SUMINISTROS"/>
    <x v="18"/>
    <n v="8199193"/>
    <s v="25000     "/>
    <s v="PRODUCTOS QUÍMICOS, FARMACÉUTICOS Y DE LABORATORIO"/>
    <x v="44"/>
    <n v="8199313"/>
    <s v="25400     "/>
    <s v="MATERIALES, ACCESORIOS Y SUMINISTROS MÉDICOS"/>
    <x v="49"/>
    <n v="8199693"/>
    <s v="25401     "/>
    <s v="MATERIALES, ACCESORIOS Y SUMINISTROS MÉDICOS"/>
    <n v="725758"/>
    <s v="01                            "/>
    <s v="FORTALECIMIENTO SOCIAL"/>
    <x v="0"/>
    <n v="725819"/>
    <s v="0111                          "/>
    <s v="AREA MEDICA"/>
    <x v="9"/>
    <n v="21143"/>
    <s v="043       "/>
    <s v="CONSULTA MEDICO DENTAL, NUTRICIONAL Y ATENCION EN ENFERMERIA"/>
    <x v="22"/>
    <s v="PROYECTO"/>
    <n v="8199693"/>
    <s v="25401     "/>
    <s v="MATERIALES, ACCESORIOS Y SUMINISTROS MÉDICOS"/>
    <s v="25401-MATERIALES, ACCESORIOS Y SUMINISTROS MÉD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19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1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1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1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68624"/>
    <n v="0"/>
  </r>
  <r>
    <s v="0111043254011101"/>
    <n v="719"/>
    <x v="5"/>
    <n v="0"/>
    <n v="0"/>
    <n v="0"/>
    <n v="445.21"/>
    <n v="445.21"/>
    <n v="0"/>
    <n v="445.21"/>
    <n v="445.21"/>
    <x v="0"/>
    <n v="8199177"/>
    <s v="20000     "/>
    <s v="MATERIALES Y SUMINISTROS"/>
    <x v="18"/>
    <n v="8199193"/>
    <s v="25000     "/>
    <s v="PRODUCTOS QUÍMICOS, FARMACÉUTICOS Y DE LABORATORIO"/>
    <x v="44"/>
    <n v="8199313"/>
    <s v="25400     "/>
    <s v="MATERIALES, ACCESORIOS Y SUMINISTROS MÉDICOS"/>
    <x v="49"/>
    <n v="8199693"/>
    <s v="25401     "/>
    <s v="MATERIALES, ACCESORIOS Y SUMINISTROS MÉDICOS"/>
    <n v="725758"/>
    <s v="01                            "/>
    <s v="FORTALECIMIENTO SOCIAL"/>
    <x v="0"/>
    <n v="725819"/>
    <s v="0111                          "/>
    <s v="AREA MEDICA"/>
    <x v="9"/>
    <n v="21143"/>
    <s v="043       "/>
    <s v="CONSULTA MEDICO DENTAL, NUTRICIONAL Y ATENCION EN ENFERMERIA"/>
    <x v="22"/>
    <s v="PROYECTO"/>
    <n v="8199693"/>
    <s v="25401     "/>
    <s v="MATERIALES, ACCESORIOS Y SUMINISTROS MÉDICOS"/>
    <s v="25401-MATERIALES, ACCESORIOS Y SUMINISTROS MÉD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19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1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1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1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43254011101"/>
    <n v="719"/>
    <x v="6"/>
    <n v="0"/>
    <n v="0"/>
    <n v="0"/>
    <n v="17632"/>
    <n v="17632"/>
    <n v="0"/>
    <n v="17632"/>
    <n v="17632"/>
    <x v="0"/>
    <n v="8199177"/>
    <s v="20000     "/>
    <s v="MATERIALES Y SUMINISTROS"/>
    <x v="18"/>
    <n v="8199193"/>
    <s v="25000     "/>
    <s v="PRODUCTOS QUÍMICOS, FARMACÉUTICOS Y DE LABORATORIO"/>
    <x v="44"/>
    <n v="8199313"/>
    <s v="25400     "/>
    <s v="MATERIALES, ACCESORIOS Y SUMINISTROS MÉDICOS"/>
    <x v="49"/>
    <n v="8199693"/>
    <s v="25401     "/>
    <s v="MATERIALES, ACCESORIOS Y SUMINISTROS MÉDICOS"/>
    <n v="725758"/>
    <s v="01                            "/>
    <s v="FORTALECIMIENTO SOCIAL"/>
    <x v="0"/>
    <n v="725819"/>
    <s v="0111                          "/>
    <s v="AREA MEDICA"/>
    <x v="9"/>
    <n v="21143"/>
    <s v="043       "/>
    <s v="CONSULTA MEDICO DENTAL, NUTRICIONAL Y ATENCION EN ENFERMERIA"/>
    <x v="22"/>
    <s v="PROYECTO"/>
    <n v="8199693"/>
    <s v="25401     "/>
    <s v="MATERIALES, ACCESORIOS Y SUMINISTROS MÉDICOS"/>
    <s v="25401-MATERIALES, ACCESORIOS Y SUMINISTROS MÉD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19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1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1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1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43254011101"/>
    <n v="719"/>
    <x v="7"/>
    <n v="0"/>
    <n v="0"/>
    <n v="0"/>
    <n v="0"/>
    <n v="0"/>
    <n v="0"/>
    <n v="0"/>
    <n v="0"/>
    <x v="0"/>
    <n v="8199177"/>
    <s v="20000     "/>
    <s v="MATERIALES Y SUMINISTROS"/>
    <x v="18"/>
    <n v="8199193"/>
    <s v="25000     "/>
    <s v="PRODUCTOS QUÍMICOS, FARMACÉUTICOS Y DE LABORATORIO"/>
    <x v="44"/>
    <n v="8199313"/>
    <s v="25400     "/>
    <s v="MATERIALES, ACCESORIOS Y SUMINISTROS MÉDICOS"/>
    <x v="49"/>
    <n v="8199693"/>
    <s v="25401     "/>
    <s v="MATERIALES, ACCESORIOS Y SUMINISTROS MÉDICOS"/>
    <n v="725758"/>
    <s v="01                            "/>
    <s v="FORTALECIMIENTO SOCIAL"/>
    <x v="0"/>
    <n v="725819"/>
    <s v="0111                          "/>
    <s v="AREA MEDICA"/>
    <x v="9"/>
    <n v="21143"/>
    <s v="043       "/>
    <s v="CONSULTA MEDICO DENTAL, NUTRICIONAL Y ATENCION EN ENFERMERIA"/>
    <x v="22"/>
    <s v="PROYECTO"/>
    <n v="8199693"/>
    <s v="25401     "/>
    <s v="MATERIALES, ACCESORIOS Y SUMINISTROS MÉDICOS"/>
    <s v="25401-MATERIALES, ACCESORIOS Y SUMINISTROS MÉD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19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1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1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1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43254011101"/>
    <n v="719"/>
    <x v="8"/>
    <n v="0"/>
    <n v="0"/>
    <n v="0"/>
    <n v="0"/>
    <n v="0"/>
    <n v="0"/>
    <n v="0"/>
    <n v="0"/>
    <x v="0"/>
    <n v="8199177"/>
    <s v="20000     "/>
    <s v="MATERIALES Y SUMINISTROS"/>
    <x v="18"/>
    <n v="8199193"/>
    <s v="25000     "/>
    <s v="PRODUCTOS QUÍMICOS, FARMACÉUTICOS Y DE LABORATORIO"/>
    <x v="44"/>
    <n v="8199313"/>
    <s v="25400     "/>
    <s v="MATERIALES, ACCESORIOS Y SUMINISTROS MÉDICOS"/>
    <x v="49"/>
    <n v="8199693"/>
    <s v="25401     "/>
    <s v="MATERIALES, ACCESORIOS Y SUMINISTROS MÉDICOS"/>
    <n v="725758"/>
    <s v="01                            "/>
    <s v="FORTALECIMIENTO SOCIAL"/>
    <x v="0"/>
    <n v="725819"/>
    <s v="0111                          "/>
    <s v="AREA MEDICA"/>
    <x v="9"/>
    <n v="21143"/>
    <s v="043       "/>
    <s v="CONSULTA MEDICO DENTAL, NUTRICIONAL Y ATENCION EN ENFERMERIA"/>
    <x v="22"/>
    <s v="PROYECTO"/>
    <n v="8199693"/>
    <s v="25401     "/>
    <s v="MATERIALES, ACCESORIOS Y SUMINISTROS MÉDICOS"/>
    <s v="25401-MATERIALES, ACCESORIOS Y SUMINISTROS MÉD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19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1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1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1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43254011101"/>
    <n v="719"/>
    <x v="9"/>
    <n v="0"/>
    <n v="0"/>
    <n v="0"/>
    <n v="0"/>
    <n v="0"/>
    <n v="0"/>
    <n v="0"/>
    <n v="0"/>
    <x v="0"/>
    <n v="8199177"/>
    <s v="20000     "/>
    <s v="MATERIALES Y SUMINISTROS"/>
    <x v="18"/>
    <n v="8199193"/>
    <s v="25000     "/>
    <s v="PRODUCTOS QUÍMICOS, FARMACÉUTICOS Y DE LABORATORIO"/>
    <x v="44"/>
    <n v="8199313"/>
    <s v="25400     "/>
    <s v="MATERIALES, ACCESORIOS Y SUMINISTROS MÉDICOS"/>
    <x v="49"/>
    <n v="8199693"/>
    <s v="25401     "/>
    <s v="MATERIALES, ACCESORIOS Y SUMINISTROS MÉDICOS"/>
    <n v="725758"/>
    <s v="01                            "/>
    <s v="FORTALECIMIENTO SOCIAL"/>
    <x v="0"/>
    <n v="725819"/>
    <s v="0111                          "/>
    <s v="AREA MEDICA"/>
    <x v="9"/>
    <n v="21143"/>
    <s v="043       "/>
    <s v="CONSULTA MEDICO DENTAL, NUTRICIONAL Y ATENCION EN ENFERMERIA"/>
    <x v="22"/>
    <s v="PROYECTO"/>
    <n v="8199693"/>
    <s v="25401     "/>
    <s v="MATERIALES, ACCESORIOS Y SUMINISTROS MÉDICOS"/>
    <s v="25401-MATERIALES, ACCESORIOS Y SUMINISTROS MÉD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19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1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1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1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43254011101"/>
    <n v="719"/>
    <x v="10"/>
    <n v="0"/>
    <n v="0"/>
    <n v="0"/>
    <n v="1370.68"/>
    <n v="1370.68"/>
    <n v="0"/>
    <n v="1370.68"/>
    <n v="1370.68"/>
    <x v="0"/>
    <n v="8199177"/>
    <s v="20000     "/>
    <s v="MATERIALES Y SUMINISTROS"/>
    <x v="18"/>
    <n v="8199193"/>
    <s v="25000     "/>
    <s v="PRODUCTOS QUÍMICOS, FARMACÉUTICOS Y DE LABORATORIO"/>
    <x v="44"/>
    <n v="8199313"/>
    <s v="25400     "/>
    <s v="MATERIALES, ACCESORIOS Y SUMINISTROS MÉDICOS"/>
    <x v="49"/>
    <n v="8199693"/>
    <s v="25401     "/>
    <s v="MATERIALES, ACCESORIOS Y SUMINISTROS MÉDICOS"/>
    <n v="725758"/>
    <s v="01                            "/>
    <s v="FORTALECIMIENTO SOCIAL"/>
    <x v="0"/>
    <n v="725819"/>
    <s v="0111                          "/>
    <s v="AREA MEDICA"/>
    <x v="9"/>
    <n v="21143"/>
    <s v="043       "/>
    <s v="CONSULTA MEDICO DENTAL, NUTRICIONAL Y ATENCION EN ENFERMERIA"/>
    <x v="22"/>
    <s v="PROYECTO"/>
    <n v="8199693"/>
    <s v="25401     "/>
    <s v="MATERIALES, ACCESORIOS Y SUMINISTROS MÉDICOS"/>
    <s v="25401-MATERIALES, ACCESORIOS Y SUMINISTROS MÉD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19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1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1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1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43254011101"/>
    <n v="719"/>
    <x v="11"/>
    <n v="0"/>
    <n v="672.8"/>
    <n v="0"/>
    <n v="672.8"/>
    <n v="672.8"/>
    <n v="0"/>
    <n v="672.8"/>
    <n v="672.8"/>
    <x v="0"/>
    <n v="8199177"/>
    <s v="20000     "/>
    <s v="MATERIALES Y SUMINISTROS"/>
    <x v="18"/>
    <n v="8199193"/>
    <s v="25000     "/>
    <s v="PRODUCTOS QUÍMICOS, FARMACÉUTICOS Y DE LABORATORIO"/>
    <x v="44"/>
    <n v="8199313"/>
    <s v="25400     "/>
    <s v="MATERIALES, ACCESORIOS Y SUMINISTROS MÉDICOS"/>
    <x v="49"/>
    <n v="8199693"/>
    <s v="25401     "/>
    <s v="MATERIALES, ACCESORIOS Y SUMINISTROS MÉDICOS"/>
    <n v="725758"/>
    <s v="01                            "/>
    <s v="FORTALECIMIENTO SOCIAL"/>
    <x v="0"/>
    <n v="725819"/>
    <s v="0111                          "/>
    <s v="AREA MEDICA"/>
    <x v="9"/>
    <n v="21143"/>
    <s v="043       "/>
    <s v="CONSULTA MEDICO DENTAL, NUTRICIONAL Y ATENCION EN ENFERMERIA"/>
    <x v="22"/>
    <s v="PROYECTO"/>
    <n v="8199693"/>
    <s v="25401     "/>
    <s v="MATERIALES, ACCESORIOS Y SUMINISTROS MÉDICOS"/>
    <s v="25401-MATERIALES, ACCESORIOS Y SUMINISTROS MÉD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19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1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1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1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672.8"/>
    <n v="20546.71"/>
  </r>
  <r>
    <s v="0111043292011101"/>
    <n v="929"/>
    <x v="0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7"/>
    <n v="8199327"/>
    <s v="29200     "/>
    <s v="REFACCIONES Y ACCESORIOS MENORES DE EDIFICIOS"/>
    <x v="17"/>
    <n v="8199747"/>
    <s v="29201     "/>
    <s v="REFACCIONES Y ACCESORIOS MENORES DE EDIFICIOS"/>
    <n v="725758"/>
    <s v="01                            "/>
    <s v="FORTALECIMIENTO SOCIAL"/>
    <x v="0"/>
    <n v="725819"/>
    <s v="0111                          "/>
    <s v="AREA MEDICA"/>
    <x v="9"/>
    <n v="21143"/>
    <s v="043       "/>
    <s v="CONSULTA MEDICO DENTAL, NUTRICIONAL Y ATENCION EN ENFERMERIA"/>
    <x v="22"/>
    <s v="PROYECTO"/>
    <n v="8199747"/>
    <s v="29201     "/>
    <s v="REFACCIONES Y ACCESORIOS MENORES DE EDIFICIOS"/>
    <s v="29201-REFACCIONES Y ACCESORIOS MENORES DE EDIFICI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29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92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2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2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43292011101"/>
    <n v="929"/>
    <x v="1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7"/>
    <n v="8199327"/>
    <s v="29200     "/>
    <s v="REFACCIONES Y ACCESORIOS MENORES DE EDIFICIOS"/>
    <x v="17"/>
    <n v="8199747"/>
    <s v="29201     "/>
    <s v="REFACCIONES Y ACCESORIOS MENORES DE EDIFICIOS"/>
    <n v="725758"/>
    <s v="01                            "/>
    <s v="FORTALECIMIENTO SOCIAL"/>
    <x v="0"/>
    <n v="725819"/>
    <s v="0111                          "/>
    <s v="AREA MEDICA"/>
    <x v="9"/>
    <n v="21143"/>
    <s v="043       "/>
    <s v="CONSULTA MEDICO DENTAL, NUTRICIONAL Y ATENCION EN ENFERMERIA"/>
    <x v="22"/>
    <s v="PROYECTO"/>
    <n v="8199747"/>
    <s v="29201     "/>
    <s v="REFACCIONES Y ACCESORIOS MENORES DE EDIFICIOS"/>
    <s v="29201-REFACCIONES Y ACCESORIOS MENORES DE EDIFICI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29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92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2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2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43292011101"/>
    <n v="929"/>
    <x v="2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7"/>
    <n v="8199327"/>
    <s v="29200     "/>
    <s v="REFACCIONES Y ACCESORIOS MENORES DE EDIFICIOS"/>
    <x v="17"/>
    <n v="8199747"/>
    <s v="29201     "/>
    <s v="REFACCIONES Y ACCESORIOS MENORES DE EDIFICIOS"/>
    <n v="725758"/>
    <s v="01                            "/>
    <s v="FORTALECIMIENTO SOCIAL"/>
    <x v="0"/>
    <n v="725819"/>
    <s v="0111                          "/>
    <s v="AREA MEDICA"/>
    <x v="9"/>
    <n v="21143"/>
    <s v="043       "/>
    <s v="CONSULTA MEDICO DENTAL, NUTRICIONAL Y ATENCION EN ENFERMERIA"/>
    <x v="22"/>
    <s v="PROYECTO"/>
    <n v="8199747"/>
    <s v="29201     "/>
    <s v="REFACCIONES Y ACCESORIOS MENORES DE EDIFICIOS"/>
    <s v="29201-REFACCIONES Y ACCESORIOS MENORES DE EDIFICI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29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92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2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2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43292011101"/>
    <n v="929"/>
    <x v="3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7"/>
    <n v="8199327"/>
    <s v="29200     "/>
    <s v="REFACCIONES Y ACCESORIOS MENORES DE EDIFICIOS"/>
    <x v="17"/>
    <n v="8199747"/>
    <s v="29201     "/>
    <s v="REFACCIONES Y ACCESORIOS MENORES DE EDIFICIOS"/>
    <n v="725758"/>
    <s v="01                            "/>
    <s v="FORTALECIMIENTO SOCIAL"/>
    <x v="0"/>
    <n v="725819"/>
    <s v="0111                          "/>
    <s v="AREA MEDICA"/>
    <x v="9"/>
    <n v="21143"/>
    <s v="043       "/>
    <s v="CONSULTA MEDICO DENTAL, NUTRICIONAL Y ATENCION EN ENFERMERIA"/>
    <x v="22"/>
    <s v="PROYECTO"/>
    <n v="8199747"/>
    <s v="29201     "/>
    <s v="REFACCIONES Y ACCESORIOS MENORES DE EDIFICIOS"/>
    <s v="29201-REFACCIONES Y ACCESORIOS MENORES DE EDIFICI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29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92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2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2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43292011101"/>
    <n v="929"/>
    <x v="4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7"/>
    <n v="8199327"/>
    <s v="29200     "/>
    <s v="REFACCIONES Y ACCESORIOS MENORES DE EDIFICIOS"/>
    <x v="17"/>
    <n v="8199747"/>
    <s v="29201     "/>
    <s v="REFACCIONES Y ACCESORIOS MENORES DE EDIFICIOS"/>
    <n v="725758"/>
    <s v="01                            "/>
    <s v="FORTALECIMIENTO SOCIAL"/>
    <x v="0"/>
    <n v="725819"/>
    <s v="0111                          "/>
    <s v="AREA MEDICA"/>
    <x v="9"/>
    <n v="21143"/>
    <s v="043       "/>
    <s v="CONSULTA MEDICO DENTAL, NUTRICIONAL Y ATENCION EN ENFERMERIA"/>
    <x v="22"/>
    <s v="PROYECTO"/>
    <n v="8199747"/>
    <s v="29201     "/>
    <s v="REFACCIONES Y ACCESORIOS MENORES DE EDIFICIOS"/>
    <s v="29201-REFACCIONES Y ACCESORIOS MENORES DE EDIFICI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29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92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2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2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43292011101"/>
    <n v="929"/>
    <x v="5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7"/>
    <n v="8199327"/>
    <s v="29200     "/>
    <s v="REFACCIONES Y ACCESORIOS MENORES DE EDIFICIOS"/>
    <x v="17"/>
    <n v="8199747"/>
    <s v="29201     "/>
    <s v="REFACCIONES Y ACCESORIOS MENORES DE EDIFICIOS"/>
    <n v="725758"/>
    <s v="01                            "/>
    <s v="FORTALECIMIENTO SOCIAL"/>
    <x v="0"/>
    <n v="725819"/>
    <s v="0111                          "/>
    <s v="AREA MEDICA"/>
    <x v="9"/>
    <n v="21143"/>
    <s v="043       "/>
    <s v="CONSULTA MEDICO DENTAL, NUTRICIONAL Y ATENCION EN ENFERMERIA"/>
    <x v="22"/>
    <s v="PROYECTO"/>
    <n v="8199747"/>
    <s v="29201     "/>
    <s v="REFACCIONES Y ACCESORIOS MENORES DE EDIFICIOS"/>
    <s v="29201-REFACCIONES Y ACCESORIOS MENORES DE EDIFICI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29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92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2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2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43292011101"/>
    <n v="929"/>
    <x v="6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7"/>
    <n v="8199327"/>
    <s v="29200     "/>
    <s v="REFACCIONES Y ACCESORIOS MENORES DE EDIFICIOS"/>
    <x v="17"/>
    <n v="8199747"/>
    <s v="29201     "/>
    <s v="REFACCIONES Y ACCESORIOS MENORES DE EDIFICIOS"/>
    <n v="725758"/>
    <s v="01                            "/>
    <s v="FORTALECIMIENTO SOCIAL"/>
    <x v="0"/>
    <n v="725819"/>
    <s v="0111                          "/>
    <s v="AREA MEDICA"/>
    <x v="9"/>
    <n v="21143"/>
    <s v="043       "/>
    <s v="CONSULTA MEDICO DENTAL, NUTRICIONAL Y ATENCION EN ENFERMERIA"/>
    <x v="22"/>
    <s v="PROYECTO"/>
    <n v="8199747"/>
    <s v="29201     "/>
    <s v="REFACCIONES Y ACCESORIOS MENORES DE EDIFICIOS"/>
    <s v="29201-REFACCIONES Y ACCESORIOS MENORES DE EDIFICI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29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92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2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2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43292011101"/>
    <n v="929"/>
    <x v="7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7"/>
    <n v="8199327"/>
    <s v="29200     "/>
    <s v="REFACCIONES Y ACCESORIOS MENORES DE EDIFICIOS"/>
    <x v="17"/>
    <n v="8199747"/>
    <s v="29201     "/>
    <s v="REFACCIONES Y ACCESORIOS MENORES DE EDIFICIOS"/>
    <n v="725758"/>
    <s v="01                            "/>
    <s v="FORTALECIMIENTO SOCIAL"/>
    <x v="0"/>
    <n v="725819"/>
    <s v="0111                          "/>
    <s v="AREA MEDICA"/>
    <x v="9"/>
    <n v="21143"/>
    <s v="043       "/>
    <s v="CONSULTA MEDICO DENTAL, NUTRICIONAL Y ATENCION EN ENFERMERIA"/>
    <x v="22"/>
    <s v="PROYECTO"/>
    <n v="8199747"/>
    <s v="29201     "/>
    <s v="REFACCIONES Y ACCESORIOS MENORES DE EDIFICIOS"/>
    <s v="29201-REFACCIONES Y ACCESORIOS MENORES DE EDIFICI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29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92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2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2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43292011101"/>
    <n v="929"/>
    <x v="8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7"/>
    <n v="8199327"/>
    <s v="29200     "/>
    <s v="REFACCIONES Y ACCESORIOS MENORES DE EDIFICIOS"/>
    <x v="17"/>
    <n v="8199747"/>
    <s v="29201     "/>
    <s v="REFACCIONES Y ACCESORIOS MENORES DE EDIFICIOS"/>
    <n v="725758"/>
    <s v="01                            "/>
    <s v="FORTALECIMIENTO SOCIAL"/>
    <x v="0"/>
    <n v="725819"/>
    <s v="0111                          "/>
    <s v="AREA MEDICA"/>
    <x v="9"/>
    <n v="21143"/>
    <s v="043       "/>
    <s v="CONSULTA MEDICO DENTAL, NUTRICIONAL Y ATENCION EN ENFERMERIA"/>
    <x v="22"/>
    <s v="PROYECTO"/>
    <n v="8199747"/>
    <s v="29201     "/>
    <s v="REFACCIONES Y ACCESORIOS MENORES DE EDIFICIOS"/>
    <s v="29201-REFACCIONES Y ACCESORIOS MENORES DE EDIFICI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29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92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2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2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43292011101"/>
    <n v="929"/>
    <x v="9"/>
    <n v="0"/>
    <n v="4463.5600000000004"/>
    <n v="0"/>
    <n v="4463.5600000000004"/>
    <n v="4463.5600000000004"/>
    <n v="0"/>
    <n v="4463.5600000000004"/>
    <n v="4463.5600000000004"/>
    <x v="0"/>
    <n v="8199177"/>
    <s v="20000     "/>
    <s v="MATERIALES Y SUMINISTROS"/>
    <x v="8"/>
    <n v="8199201"/>
    <s v="29000     "/>
    <s v="HERRAMIENTAS, REFACCIONES Y ACCESORIOS MENORES"/>
    <x v="17"/>
    <n v="8199327"/>
    <s v="29200     "/>
    <s v="REFACCIONES Y ACCESORIOS MENORES DE EDIFICIOS"/>
    <x v="17"/>
    <n v="8199747"/>
    <s v="29201     "/>
    <s v="REFACCIONES Y ACCESORIOS MENORES DE EDIFICIOS"/>
    <n v="725758"/>
    <s v="01                            "/>
    <s v="FORTALECIMIENTO SOCIAL"/>
    <x v="0"/>
    <n v="725819"/>
    <s v="0111                          "/>
    <s v="AREA MEDICA"/>
    <x v="9"/>
    <n v="21143"/>
    <s v="043       "/>
    <s v="CONSULTA MEDICO DENTAL, NUTRICIONAL Y ATENCION EN ENFERMERIA"/>
    <x v="22"/>
    <s v="PROYECTO"/>
    <n v="8199747"/>
    <s v="29201     "/>
    <s v="REFACCIONES Y ACCESORIOS MENORES DE EDIFICIOS"/>
    <s v="29201-REFACCIONES Y ACCESORIOS MENORES DE EDIFICI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29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92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2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2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4463.5600000000004"/>
    <n v="0"/>
  </r>
  <r>
    <s v="0111043292011101"/>
    <n v="929"/>
    <x v="10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7"/>
    <n v="8199327"/>
    <s v="29200     "/>
    <s v="REFACCIONES Y ACCESORIOS MENORES DE EDIFICIOS"/>
    <x v="17"/>
    <n v="8199747"/>
    <s v="29201     "/>
    <s v="REFACCIONES Y ACCESORIOS MENORES DE EDIFICIOS"/>
    <n v="725758"/>
    <s v="01                            "/>
    <s v="FORTALECIMIENTO SOCIAL"/>
    <x v="0"/>
    <n v="725819"/>
    <s v="0111                          "/>
    <s v="AREA MEDICA"/>
    <x v="9"/>
    <n v="21143"/>
    <s v="043       "/>
    <s v="CONSULTA MEDICO DENTAL, NUTRICIONAL Y ATENCION EN ENFERMERIA"/>
    <x v="22"/>
    <s v="PROYECTO"/>
    <n v="8199747"/>
    <s v="29201     "/>
    <s v="REFACCIONES Y ACCESORIOS MENORES DE EDIFICIOS"/>
    <s v="29201-REFACCIONES Y ACCESORIOS MENORES DE EDIFICI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29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92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2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2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43292011101"/>
    <n v="929"/>
    <x v="11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7"/>
    <n v="8199327"/>
    <s v="29200     "/>
    <s v="REFACCIONES Y ACCESORIOS MENORES DE EDIFICIOS"/>
    <x v="17"/>
    <n v="8199747"/>
    <s v="29201     "/>
    <s v="REFACCIONES Y ACCESORIOS MENORES DE EDIFICIOS"/>
    <n v="725758"/>
    <s v="01                            "/>
    <s v="FORTALECIMIENTO SOCIAL"/>
    <x v="0"/>
    <n v="725819"/>
    <s v="0111                          "/>
    <s v="AREA MEDICA"/>
    <x v="9"/>
    <n v="21143"/>
    <s v="043       "/>
    <s v="CONSULTA MEDICO DENTAL, NUTRICIONAL Y ATENCION EN ENFERMERIA"/>
    <x v="22"/>
    <s v="PROYECTO"/>
    <n v="8199747"/>
    <s v="29201     "/>
    <s v="REFACCIONES Y ACCESORIOS MENORES DE EDIFICIOS"/>
    <s v="29201-REFACCIONES Y ACCESORIOS MENORES DE EDIFICI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29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92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2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2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43295011101"/>
    <n v="836"/>
    <x v="0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49"/>
    <n v="8199330"/>
    <s v="29500     "/>
    <s v="REFACCIONES Y ACCESORIOS MENORES DE EQUIPO E INSTRUMENTAL MÉDICO Y DE LABORATORIO"/>
    <x v="54"/>
    <n v="8199750"/>
    <s v="29501     "/>
    <s v="REFACCIONES Y ACCESORIOS MENORES DE EQUIPO E INSTRUMENTAL MEDICO Y DE LABORATORIO"/>
    <n v="725758"/>
    <s v="01                            "/>
    <s v="FORTALECIMIENTO SOCIAL"/>
    <x v="0"/>
    <n v="725819"/>
    <s v="0111                          "/>
    <s v="AREA MEDICA"/>
    <x v="9"/>
    <n v="21143"/>
    <s v="043       "/>
    <s v="CONSULTA MEDICO DENTAL, NUTRICIONAL Y ATENCION EN ENFERMERIA"/>
    <x v="22"/>
    <s v="PROYECTO"/>
    <n v="8199750"/>
    <s v="29501     "/>
    <s v="REFACCIONES Y ACCESORIOS MENORES DE EQUIPO E INSTRUMENTAL MEDICO Y DE LABORATORIO"/>
    <s v="29501-REFACCIONES Y ACCESORIOS MENORES DE EQUIPO E INSTRUMENTAL MEDICO Y DE LABORATORI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36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83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3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3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43295011101"/>
    <n v="836"/>
    <x v="1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49"/>
    <n v="8199330"/>
    <s v="29500     "/>
    <s v="REFACCIONES Y ACCESORIOS MENORES DE EQUIPO E INSTRUMENTAL MÉDICO Y DE LABORATORIO"/>
    <x v="54"/>
    <n v="8199750"/>
    <s v="29501     "/>
    <s v="REFACCIONES Y ACCESORIOS MENORES DE EQUIPO E INSTRUMENTAL MEDICO Y DE LABORATORIO"/>
    <n v="725758"/>
    <s v="01                            "/>
    <s v="FORTALECIMIENTO SOCIAL"/>
    <x v="0"/>
    <n v="725819"/>
    <s v="0111                          "/>
    <s v="AREA MEDICA"/>
    <x v="9"/>
    <n v="21143"/>
    <s v="043       "/>
    <s v="CONSULTA MEDICO DENTAL, NUTRICIONAL Y ATENCION EN ENFERMERIA"/>
    <x v="22"/>
    <s v="PROYECTO"/>
    <n v="8199750"/>
    <s v="29501     "/>
    <s v="REFACCIONES Y ACCESORIOS MENORES DE EQUIPO E INSTRUMENTAL MEDICO Y DE LABORATORIO"/>
    <s v="29501-REFACCIONES Y ACCESORIOS MENORES DE EQUIPO E INSTRUMENTAL MEDICO Y DE LABORATORI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36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83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3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3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43295011101"/>
    <n v="836"/>
    <x v="2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49"/>
    <n v="8199330"/>
    <s v="29500     "/>
    <s v="REFACCIONES Y ACCESORIOS MENORES DE EQUIPO E INSTRUMENTAL MÉDICO Y DE LABORATORIO"/>
    <x v="54"/>
    <n v="8199750"/>
    <s v="29501     "/>
    <s v="REFACCIONES Y ACCESORIOS MENORES DE EQUIPO E INSTRUMENTAL MEDICO Y DE LABORATORIO"/>
    <n v="725758"/>
    <s v="01                            "/>
    <s v="FORTALECIMIENTO SOCIAL"/>
    <x v="0"/>
    <n v="725819"/>
    <s v="0111                          "/>
    <s v="AREA MEDICA"/>
    <x v="9"/>
    <n v="21143"/>
    <s v="043       "/>
    <s v="CONSULTA MEDICO DENTAL, NUTRICIONAL Y ATENCION EN ENFERMERIA"/>
    <x v="22"/>
    <s v="PROYECTO"/>
    <n v="8199750"/>
    <s v="29501     "/>
    <s v="REFACCIONES Y ACCESORIOS MENORES DE EQUIPO E INSTRUMENTAL MEDICO Y DE LABORATORIO"/>
    <s v="29501-REFACCIONES Y ACCESORIOS MENORES DE EQUIPO E INSTRUMENTAL MEDICO Y DE LABORATORI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36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83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3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3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43295011101"/>
    <n v="836"/>
    <x v="3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49"/>
    <n v="8199330"/>
    <s v="29500     "/>
    <s v="REFACCIONES Y ACCESORIOS MENORES DE EQUIPO E INSTRUMENTAL MÉDICO Y DE LABORATORIO"/>
    <x v="54"/>
    <n v="8199750"/>
    <s v="29501     "/>
    <s v="REFACCIONES Y ACCESORIOS MENORES DE EQUIPO E INSTRUMENTAL MEDICO Y DE LABORATORIO"/>
    <n v="725758"/>
    <s v="01                            "/>
    <s v="FORTALECIMIENTO SOCIAL"/>
    <x v="0"/>
    <n v="725819"/>
    <s v="0111                          "/>
    <s v="AREA MEDICA"/>
    <x v="9"/>
    <n v="21143"/>
    <s v="043       "/>
    <s v="CONSULTA MEDICO DENTAL, NUTRICIONAL Y ATENCION EN ENFERMERIA"/>
    <x v="22"/>
    <s v="PROYECTO"/>
    <n v="8199750"/>
    <s v="29501     "/>
    <s v="REFACCIONES Y ACCESORIOS MENORES DE EQUIPO E INSTRUMENTAL MEDICO Y DE LABORATORIO"/>
    <s v="29501-REFACCIONES Y ACCESORIOS MENORES DE EQUIPO E INSTRUMENTAL MEDICO Y DE LABORATORI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36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83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3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3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43295011101"/>
    <n v="836"/>
    <x v="4"/>
    <n v="0"/>
    <n v="2030"/>
    <n v="0"/>
    <n v="2030"/>
    <n v="2030"/>
    <n v="0"/>
    <n v="2030"/>
    <n v="2030"/>
    <x v="0"/>
    <n v="8199177"/>
    <s v="20000     "/>
    <s v="MATERIALES Y SUMINISTROS"/>
    <x v="8"/>
    <n v="8199201"/>
    <s v="29000     "/>
    <s v="HERRAMIENTAS, REFACCIONES Y ACCESORIOS MENORES"/>
    <x v="49"/>
    <n v="8199330"/>
    <s v="29500     "/>
    <s v="REFACCIONES Y ACCESORIOS MENORES DE EQUIPO E INSTRUMENTAL MÉDICO Y DE LABORATORIO"/>
    <x v="54"/>
    <n v="8199750"/>
    <s v="29501     "/>
    <s v="REFACCIONES Y ACCESORIOS MENORES DE EQUIPO E INSTRUMENTAL MEDICO Y DE LABORATORIO"/>
    <n v="725758"/>
    <s v="01                            "/>
    <s v="FORTALECIMIENTO SOCIAL"/>
    <x v="0"/>
    <n v="725819"/>
    <s v="0111                          "/>
    <s v="AREA MEDICA"/>
    <x v="9"/>
    <n v="21143"/>
    <s v="043       "/>
    <s v="CONSULTA MEDICO DENTAL, NUTRICIONAL Y ATENCION EN ENFERMERIA"/>
    <x v="22"/>
    <s v="PROYECTO"/>
    <n v="8199750"/>
    <s v="29501     "/>
    <s v="REFACCIONES Y ACCESORIOS MENORES DE EQUIPO E INSTRUMENTAL MEDICO Y DE LABORATORIO"/>
    <s v="29501-REFACCIONES Y ACCESORIOS MENORES DE EQUIPO E INSTRUMENTAL MEDICO Y DE LABORATORI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36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83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3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3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43295011101"/>
    <n v="836"/>
    <x v="5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49"/>
    <n v="8199330"/>
    <s v="29500     "/>
    <s v="REFACCIONES Y ACCESORIOS MENORES DE EQUIPO E INSTRUMENTAL MÉDICO Y DE LABORATORIO"/>
    <x v="54"/>
    <n v="8199750"/>
    <s v="29501     "/>
    <s v="REFACCIONES Y ACCESORIOS MENORES DE EQUIPO E INSTRUMENTAL MEDICO Y DE LABORATORIO"/>
    <n v="725758"/>
    <s v="01                            "/>
    <s v="FORTALECIMIENTO SOCIAL"/>
    <x v="0"/>
    <n v="725819"/>
    <s v="0111                          "/>
    <s v="AREA MEDICA"/>
    <x v="9"/>
    <n v="21143"/>
    <s v="043       "/>
    <s v="CONSULTA MEDICO DENTAL, NUTRICIONAL Y ATENCION EN ENFERMERIA"/>
    <x v="22"/>
    <s v="PROYECTO"/>
    <n v="8199750"/>
    <s v="29501     "/>
    <s v="REFACCIONES Y ACCESORIOS MENORES DE EQUIPO E INSTRUMENTAL MEDICO Y DE LABORATORIO"/>
    <s v="29501-REFACCIONES Y ACCESORIOS MENORES DE EQUIPO E INSTRUMENTAL MEDICO Y DE LABORATORI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36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83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3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3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030"/>
    <n v="0"/>
  </r>
  <r>
    <s v="0111043295011101"/>
    <n v="836"/>
    <x v="6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49"/>
    <n v="8199330"/>
    <s v="29500     "/>
    <s v="REFACCIONES Y ACCESORIOS MENORES DE EQUIPO E INSTRUMENTAL MÉDICO Y DE LABORATORIO"/>
    <x v="54"/>
    <n v="8199750"/>
    <s v="29501     "/>
    <s v="REFACCIONES Y ACCESORIOS MENORES DE EQUIPO E INSTRUMENTAL MEDICO Y DE LABORATORIO"/>
    <n v="725758"/>
    <s v="01                            "/>
    <s v="FORTALECIMIENTO SOCIAL"/>
    <x v="0"/>
    <n v="725819"/>
    <s v="0111                          "/>
    <s v="AREA MEDICA"/>
    <x v="9"/>
    <n v="21143"/>
    <s v="043       "/>
    <s v="CONSULTA MEDICO DENTAL, NUTRICIONAL Y ATENCION EN ENFERMERIA"/>
    <x v="22"/>
    <s v="PROYECTO"/>
    <n v="8199750"/>
    <s v="29501     "/>
    <s v="REFACCIONES Y ACCESORIOS MENORES DE EQUIPO E INSTRUMENTAL MEDICO Y DE LABORATORIO"/>
    <s v="29501-REFACCIONES Y ACCESORIOS MENORES DE EQUIPO E INSTRUMENTAL MEDICO Y DE LABORATORI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36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83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3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3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43295011101"/>
    <n v="836"/>
    <x v="7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49"/>
    <n v="8199330"/>
    <s v="29500     "/>
    <s v="REFACCIONES Y ACCESORIOS MENORES DE EQUIPO E INSTRUMENTAL MÉDICO Y DE LABORATORIO"/>
    <x v="54"/>
    <n v="8199750"/>
    <s v="29501     "/>
    <s v="REFACCIONES Y ACCESORIOS MENORES DE EQUIPO E INSTRUMENTAL MEDICO Y DE LABORATORIO"/>
    <n v="725758"/>
    <s v="01                            "/>
    <s v="FORTALECIMIENTO SOCIAL"/>
    <x v="0"/>
    <n v="725819"/>
    <s v="0111                          "/>
    <s v="AREA MEDICA"/>
    <x v="9"/>
    <n v="21143"/>
    <s v="043       "/>
    <s v="CONSULTA MEDICO DENTAL, NUTRICIONAL Y ATENCION EN ENFERMERIA"/>
    <x v="22"/>
    <s v="PROYECTO"/>
    <n v="8199750"/>
    <s v="29501     "/>
    <s v="REFACCIONES Y ACCESORIOS MENORES DE EQUIPO E INSTRUMENTAL MEDICO Y DE LABORATORIO"/>
    <s v="29501-REFACCIONES Y ACCESORIOS MENORES DE EQUIPO E INSTRUMENTAL MEDICO Y DE LABORATORI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36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83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3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3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43295011101"/>
    <n v="836"/>
    <x v="8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49"/>
    <n v="8199330"/>
    <s v="29500     "/>
    <s v="REFACCIONES Y ACCESORIOS MENORES DE EQUIPO E INSTRUMENTAL MÉDICO Y DE LABORATORIO"/>
    <x v="54"/>
    <n v="8199750"/>
    <s v="29501     "/>
    <s v="REFACCIONES Y ACCESORIOS MENORES DE EQUIPO E INSTRUMENTAL MEDICO Y DE LABORATORIO"/>
    <n v="725758"/>
    <s v="01                            "/>
    <s v="FORTALECIMIENTO SOCIAL"/>
    <x v="0"/>
    <n v="725819"/>
    <s v="0111                          "/>
    <s v="AREA MEDICA"/>
    <x v="9"/>
    <n v="21143"/>
    <s v="043       "/>
    <s v="CONSULTA MEDICO DENTAL, NUTRICIONAL Y ATENCION EN ENFERMERIA"/>
    <x v="22"/>
    <s v="PROYECTO"/>
    <n v="8199750"/>
    <s v="29501     "/>
    <s v="REFACCIONES Y ACCESORIOS MENORES DE EQUIPO E INSTRUMENTAL MEDICO Y DE LABORATORIO"/>
    <s v="29501-REFACCIONES Y ACCESORIOS MENORES DE EQUIPO E INSTRUMENTAL MEDICO Y DE LABORATORI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36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83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3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3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43295011101"/>
    <n v="836"/>
    <x v="9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49"/>
    <n v="8199330"/>
    <s v="29500     "/>
    <s v="REFACCIONES Y ACCESORIOS MENORES DE EQUIPO E INSTRUMENTAL MÉDICO Y DE LABORATORIO"/>
    <x v="54"/>
    <n v="8199750"/>
    <s v="29501     "/>
    <s v="REFACCIONES Y ACCESORIOS MENORES DE EQUIPO E INSTRUMENTAL MEDICO Y DE LABORATORIO"/>
    <n v="725758"/>
    <s v="01                            "/>
    <s v="FORTALECIMIENTO SOCIAL"/>
    <x v="0"/>
    <n v="725819"/>
    <s v="0111                          "/>
    <s v="AREA MEDICA"/>
    <x v="9"/>
    <n v="21143"/>
    <s v="043       "/>
    <s v="CONSULTA MEDICO DENTAL, NUTRICIONAL Y ATENCION EN ENFERMERIA"/>
    <x v="22"/>
    <s v="PROYECTO"/>
    <n v="8199750"/>
    <s v="29501     "/>
    <s v="REFACCIONES Y ACCESORIOS MENORES DE EQUIPO E INSTRUMENTAL MEDICO Y DE LABORATORIO"/>
    <s v="29501-REFACCIONES Y ACCESORIOS MENORES DE EQUIPO E INSTRUMENTAL MEDICO Y DE LABORATORI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36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83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3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3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43295011101"/>
    <n v="836"/>
    <x v="10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49"/>
    <n v="8199330"/>
    <s v="29500     "/>
    <s v="REFACCIONES Y ACCESORIOS MENORES DE EQUIPO E INSTRUMENTAL MÉDICO Y DE LABORATORIO"/>
    <x v="54"/>
    <n v="8199750"/>
    <s v="29501     "/>
    <s v="REFACCIONES Y ACCESORIOS MENORES DE EQUIPO E INSTRUMENTAL MEDICO Y DE LABORATORIO"/>
    <n v="725758"/>
    <s v="01                            "/>
    <s v="FORTALECIMIENTO SOCIAL"/>
    <x v="0"/>
    <n v="725819"/>
    <s v="0111                          "/>
    <s v="AREA MEDICA"/>
    <x v="9"/>
    <n v="21143"/>
    <s v="043       "/>
    <s v="CONSULTA MEDICO DENTAL, NUTRICIONAL Y ATENCION EN ENFERMERIA"/>
    <x v="22"/>
    <s v="PROYECTO"/>
    <n v="8199750"/>
    <s v="29501     "/>
    <s v="REFACCIONES Y ACCESORIOS MENORES DE EQUIPO E INSTRUMENTAL MEDICO Y DE LABORATORIO"/>
    <s v="29501-REFACCIONES Y ACCESORIOS MENORES DE EQUIPO E INSTRUMENTAL MEDICO Y DE LABORATORI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36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83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3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3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43295011101"/>
    <n v="836"/>
    <x v="11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49"/>
    <n v="8199330"/>
    <s v="29500     "/>
    <s v="REFACCIONES Y ACCESORIOS MENORES DE EQUIPO E INSTRUMENTAL MÉDICO Y DE LABORATORIO"/>
    <x v="54"/>
    <n v="8199750"/>
    <s v="29501     "/>
    <s v="REFACCIONES Y ACCESORIOS MENORES DE EQUIPO E INSTRUMENTAL MEDICO Y DE LABORATORIO"/>
    <n v="725758"/>
    <s v="01                            "/>
    <s v="FORTALECIMIENTO SOCIAL"/>
    <x v="0"/>
    <n v="725819"/>
    <s v="0111                          "/>
    <s v="AREA MEDICA"/>
    <x v="9"/>
    <n v="21143"/>
    <s v="043       "/>
    <s v="CONSULTA MEDICO DENTAL, NUTRICIONAL Y ATENCION EN ENFERMERIA"/>
    <x v="22"/>
    <s v="PROYECTO"/>
    <n v="8199750"/>
    <s v="29501     "/>
    <s v="REFACCIONES Y ACCESORIOS MENORES DE EQUIPO E INSTRUMENTAL MEDICO Y DE LABORATORIO"/>
    <s v="29501-REFACCIONES Y ACCESORIOS MENORES DE EQUIPO E INSTRUMENTAL MEDICO Y DE LABORATORI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36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83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3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3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43336031101"/>
    <n v="771"/>
    <x v="0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758"/>
    <s v="01                            "/>
    <s v="FORTALECIMIENTO SOCIAL"/>
    <x v="0"/>
    <n v="725819"/>
    <s v="0111                          "/>
    <s v="AREA MEDICA"/>
    <x v="9"/>
    <n v="21143"/>
    <s v="043       "/>
    <s v="CONSULTA MEDICO DENTAL, NUTRICIONAL Y ATENCION EN ENFERMERIA"/>
    <x v="22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71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7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7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7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43336031101"/>
    <n v="771"/>
    <x v="1"/>
    <n v="0"/>
    <n v="2088"/>
    <n v="0"/>
    <n v="2088"/>
    <n v="2088"/>
    <n v="0"/>
    <n v="2088"/>
    <n v="2088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758"/>
    <s v="01                            "/>
    <s v="FORTALECIMIENTO SOCIAL"/>
    <x v="0"/>
    <n v="725819"/>
    <s v="0111                          "/>
    <s v="AREA MEDICA"/>
    <x v="9"/>
    <n v="21143"/>
    <s v="043       "/>
    <s v="CONSULTA MEDICO DENTAL, NUTRICIONAL Y ATENCION EN ENFERMERIA"/>
    <x v="22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71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7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7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7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43336031101"/>
    <n v="771"/>
    <x v="2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758"/>
    <s v="01                            "/>
    <s v="FORTALECIMIENTO SOCIAL"/>
    <x v="0"/>
    <n v="725819"/>
    <s v="0111                          "/>
    <s v="AREA MEDICA"/>
    <x v="9"/>
    <n v="21143"/>
    <s v="043       "/>
    <s v="CONSULTA MEDICO DENTAL, NUTRICIONAL Y ATENCION EN ENFERMERIA"/>
    <x v="22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71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7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7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7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088"/>
    <n v="0"/>
  </r>
  <r>
    <s v="0111043336031101"/>
    <n v="771"/>
    <x v="3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758"/>
    <s v="01                            "/>
    <s v="FORTALECIMIENTO SOCIAL"/>
    <x v="0"/>
    <n v="725819"/>
    <s v="0111                          "/>
    <s v="AREA MEDICA"/>
    <x v="9"/>
    <n v="21143"/>
    <s v="043       "/>
    <s v="CONSULTA MEDICO DENTAL, NUTRICIONAL Y ATENCION EN ENFERMERIA"/>
    <x v="22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71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7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7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7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43336031101"/>
    <n v="771"/>
    <x v="4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758"/>
    <s v="01                            "/>
    <s v="FORTALECIMIENTO SOCIAL"/>
    <x v="0"/>
    <n v="725819"/>
    <s v="0111                          "/>
    <s v="AREA MEDICA"/>
    <x v="9"/>
    <n v="21143"/>
    <s v="043       "/>
    <s v="CONSULTA MEDICO DENTAL, NUTRICIONAL Y ATENCION EN ENFERMERIA"/>
    <x v="22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71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7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7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7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43336031101"/>
    <n v="771"/>
    <x v="5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758"/>
    <s v="01                            "/>
    <s v="FORTALECIMIENTO SOCIAL"/>
    <x v="0"/>
    <n v="725819"/>
    <s v="0111                          "/>
    <s v="AREA MEDICA"/>
    <x v="9"/>
    <n v="21143"/>
    <s v="043       "/>
    <s v="CONSULTA MEDICO DENTAL, NUTRICIONAL Y ATENCION EN ENFERMERIA"/>
    <x v="22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71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7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7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7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43336031101"/>
    <n v="771"/>
    <x v="6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758"/>
    <s v="01                            "/>
    <s v="FORTALECIMIENTO SOCIAL"/>
    <x v="0"/>
    <n v="725819"/>
    <s v="0111                          "/>
    <s v="AREA MEDICA"/>
    <x v="9"/>
    <n v="21143"/>
    <s v="043       "/>
    <s v="CONSULTA MEDICO DENTAL, NUTRICIONAL Y ATENCION EN ENFERMERIA"/>
    <x v="22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71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7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7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7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43336031101"/>
    <n v="771"/>
    <x v="7"/>
    <n v="0"/>
    <n v="1276"/>
    <n v="0"/>
    <n v="1276"/>
    <n v="1276"/>
    <n v="0"/>
    <n v="1276"/>
    <n v="1276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758"/>
    <s v="01                            "/>
    <s v="FORTALECIMIENTO SOCIAL"/>
    <x v="0"/>
    <n v="725819"/>
    <s v="0111                          "/>
    <s v="AREA MEDICA"/>
    <x v="9"/>
    <n v="21143"/>
    <s v="043       "/>
    <s v="CONSULTA MEDICO DENTAL, NUTRICIONAL Y ATENCION EN ENFERMERIA"/>
    <x v="22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71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7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7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7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43336031101"/>
    <n v="771"/>
    <x v="8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758"/>
    <s v="01                            "/>
    <s v="FORTALECIMIENTO SOCIAL"/>
    <x v="0"/>
    <n v="725819"/>
    <s v="0111                          "/>
    <s v="AREA MEDICA"/>
    <x v="9"/>
    <n v="21143"/>
    <s v="043       "/>
    <s v="CONSULTA MEDICO DENTAL, NUTRICIONAL Y ATENCION EN ENFERMERIA"/>
    <x v="22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71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7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7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7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276"/>
    <n v="0"/>
  </r>
  <r>
    <s v="0111043336031101"/>
    <n v="771"/>
    <x v="9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758"/>
    <s v="01                            "/>
    <s v="FORTALECIMIENTO SOCIAL"/>
    <x v="0"/>
    <n v="725819"/>
    <s v="0111                          "/>
    <s v="AREA MEDICA"/>
    <x v="9"/>
    <n v="21143"/>
    <s v="043       "/>
    <s v="CONSULTA MEDICO DENTAL, NUTRICIONAL Y ATENCION EN ENFERMERIA"/>
    <x v="22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71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7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7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7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43336031101"/>
    <n v="771"/>
    <x v="10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758"/>
    <s v="01                            "/>
    <s v="FORTALECIMIENTO SOCIAL"/>
    <x v="0"/>
    <n v="725819"/>
    <s v="0111                          "/>
    <s v="AREA MEDICA"/>
    <x v="9"/>
    <n v="21143"/>
    <s v="043       "/>
    <s v="CONSULTA MEDICO DENTAL, NUTRICIONAL Y ATENCION EN ENFERMERIA"/>
    <x v="22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71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7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7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7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43336031101"/>
    <n v="771"/>
    <x v="11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758"/>
    <s v="01                            "/>
    <s v="FORTALECIMIENTO SOCIAL"/>
    <x v="0"/>
    <n v="725819"/>
    <s v="0111                          "/>
    <s v="AREA MEDICA"/>
    <x v="9"/>
    <n v="21143"/>
    <s v="043       "/>
    <s v="CONSULTA MEDICO DENTAL, NUTRICIONAL Y ATENCION EN ENFERMERIA"/>
    <x v="22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71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7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7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7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43354011101"/>
    <n v="869"/>
    <x v="0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45"/>
    <n v="8199358"/>
    <s v="35400     "/>
    <s v="INSTALACIÓN, REPARACIÓN Y MANTENIMIENTO DE EQUIPO E INSTRUMENTAL MÉDICO Y DE LABORATORIO"/>
    <x v="50"/>
    <n v="8199799"/>
    <s v="35401     "/>
    <s v="INSTALACIÓN, REPARACIÓN Y MANTENIMIENTO DE EQUIPO E INSTRUMENTAL MÉDICO Y DE LABORATORIO"/>
    <n v="725758"/>
    <s v="01                            "/>
    <s v="FORTALECIMIENTO SOCIAL"/>
    <x v="0"/>
    <n v="725819"/>
    <s v="0111                          "/>
    <s v="AREA MEDICA"/>
    <x v="9"/>
    <n v="21143"/>
    <s v="043       "/>
    <s v="CONSULTA MEDICO DENTAL, NUTRICIONAL Y ATENCION EN ENFERMERIA"/>
    <x v="22"/>
    <s v="PROYECTO"/>
    <n v="8199799"/>
    <s v="35401     "/>
    <s v="INSTALACIÓN, REPARACIÓN Y MANTENIMIENTO DE EQUIPO E INSTRUMENTAL MÉDICO Y DE LABORATORIO"/>
    <s v="35401-INSTALACIÓN, REPARACIÓN Y MANTENIMIENTO DE EQUIPO E INSTRUMENTAL MÉDICO Y DE LABORATORI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69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86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6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6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43354011101"/>
    <n v="869"/>
    <x v="1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45"/>
    <n v="8199358"/>
    <s v="35400     "/>
    <s v="INSTALACIÓN, REPARACIÓN Y MANTENIMIENTO DE EQUIPO E INSTRUMENTAL MÉDICO Y DE LABORATORIO"/>
    <x v="50"/>
    <n v="8199799"/>
    <s v="35401     "/>
    <s v="INSTALACIÓN, REPARACIÓN Y MANTENIMIENTO DE EQUIPO E INSTRUMENTAL MÉDICO Y DE LABORATORIO"/>
    <n v="725758"/>
    <s v="01                            "/>
    <s v="FORTALECIMIENTO SOCIAL"/>
    <x v="0"/>
    <n v="725819"/>
    <s v="0111                          "/>
    <s v="AREA MEDICA"/>
    <x v="9"/>
    <n v="21143"/>
    <s v="043       "/>
    <s v="CONSULTA MEDICO DENTAL, NUTRICIONAL Y ATENCION EN ENFERMERIA"/>
    <x v="22"/>
    <s v="PROYECTO"/>
    <n v="8199799"/>
    <s v="35401     "/>
    <s v="INSTALACIÓN, REPARACIÓN Y MANTENIMIENTO DE EQUIPO E INSTRUMENTAL MÉDICO Y DE LABORATORIO"/>
    <s v="35401-INSTALACIÓN, REPARACIÓN Y MANTENIMIENTO DE EQUIPO E INSTRUMENTAL MÉDICO Y DE LABORATORI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69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86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6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6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43354011101"/>
    <n v="869"/>
    <x v="2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45"/>
    <n v="8199358"/>
    <s v="35400     "/>
    <s v="INSTALACIÓN, REPARACIÓN Y MANTENIMIENTO DE EQUIPO E INSTRUMENTAL MÉDICO Y DE LABORATORIO"/>
    <x v="50"/>
    <n v="8199799"/>
    <s v="35401     "/>
    <s v="INSTALACIÓN, REPARACIÓN Y MANTENIMIENTO DE EQUIPO E INSTRUMENTAL MÉDICO Y DE LABORATORIO"/>
    <n v="725758"/>
    <s v="01                            "/>
    <s v="FORTALECIMIENTO SOCIAL"/>
    <x v="0"/>
    <n v="725819"/>
    <s v="0111                          "/>
    <s v="AREA MEDICA"/>
    <x v="9"/>
    <n v="21143"/>
    <s v="043       "/>
    <s v="CONSULTA MEDICO DENTAL, NUTRICIONAL Y ATENCION EN ENFERMERIA"/>
    <x v="22"/>
    <s v="PROYECTO"/>
    <n v="8199799"/>
    <s v="35401     "/>
    <s v="INSTALACIÓN, REPARACIÓN Y MANTENIMIENTO DE EQUIPO E INSTRUMENTAL MÉDICO Y DE LABORATORIO"/>
    <s v="35401-INSTALACIÓN, REPARACIÓN Y MANTENIMIENTO DE EQUIPO E INSTRUMENTAL MÉDICO Y DE LABORATORI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69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86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6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6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43354011101"/>
    <n v="869"/>
    <x v="3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45"/>
    <n v="8199358"/>
    <s v="35400     "/>
    <s v="INSTALACIÓN, REPARACIÓN Y MANTENIMIENTO DE EQUIPO E INSTRUMENTAL MÉDICO Y DE LABORATORIO"/>
    <x v="50"/>
    <n v="8199799"/>
    <s v="35401     "/>
    <s v="INSTALACIÓN, REPARACIÓN Y MANTENIMIENTO DE EQUIPO E INSTRUMENTAL MÉDICO Y DE LABORATORIO"/>
    <n v="725758"/>
    <s v="01                            "/>
    <s v="FORTALECIMIENTO SOCIAL"/>
    <x v="0"/>
    <n v="725819"/>
    <s v="0111                          "/>
    <s v="AREA MEDICA"/>
    <x v="9"/>
    <n v="21143"/>
    <s v="043       "/>
    <s v="CONSULTA MEDICO DENTAL, NUTRICIONAL Y ATENCION EN ENFERMERIA"/>
    <x v="22"/>
    <s v="PROYECTO"/>
    <n v="8199799"/>
    <s v="35401     "/>
    <s v="INSTALACIÓN, REPARACIÓN Y MANTENIMIENTO DE EQUIPO E INSTRUMENTAL MÉDICO Y DE LABORATORIO"/>
    <s v="35401-INSTALACIÓN, REPARACIÓN Y MANTENIMIENTO DE EQUIPO E INSTRUMENTAL MÉDICO Y DE LABORATORI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69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86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6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6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43354011101"/>
    <n v="869"/>
    <x v="4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45"/>
    <n v="8199358"/>
    <s v="35400     "/>
    <s v="INSTALACIÓN, REPARACIÓN Y MANTENIMIENTO DE EQUIPO E INSTRUMENTAL MÉDICO Y DE LABORATORIO"/>
    <x v="50"/>
    <n v="8199799"/>
    <s v="35401     "/>
    <s v="INSTALACIÓN, REPARACIÓN Y MANTENIMIENTO DE EQUIPO E INSTRUMENTAL MÉDICO Y DE LABORATORIO"/>
    <n v="725758"/>
    <s v="01                            "/>
    <s v="FORTALECIMIENTO SOCIAL"/>
    <x v="0"/>
    <n v="725819"/>
    <s v="0111                          "/>
    <s v="AREA MEDICA"/>
    <x v="9"/>
    <n v="21143"/>
    <s v="043       "/>
    <s v="CONSULTA MEDICO DENTAL, NUTRICIONAL Y ATENCION EN ENFERMERIA"/>
    <x v="22"/>
    <s v="PROYECTO"/>
    <n v="8199799"/>
    <s v="35401     "/>
    <s v="INSTALACIÓN, REPARACIÓN Y MANTENIMIENTO DE EQUIPO E INSTRUMENTAL MÉDICO Y DE LABORATORIO"/>
    <s v="35401-INSTALACIÓN, REPARACIÓN Y MANTENIMIENTO DE EQUIPO E INSTRUMENTAL MÉDICO Y DE LABORATORI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69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86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6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6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43354011101"/>
    <n v="869"/>
    <x v="5"/>
    <n v="0"/>
    <n v="6061"/>
    <n v="0"/>
    <n v="6061"/>
    <n v="6061"/>
    <n v="0"/>
    <n v="6061"/>
    <n v="6061"/>
    <x v="1"/>
    <n v="8199178"/>
    <s v="30000     "/>
    <s v="SERVICIOS GENERALES"/>
    <x v="11"/>
    <n v="8199206"/>
    <s v="35000     "/>
    <s v="SERVICIOS DE INSTALACIÓN, REPARACIÓN, MANTENIMIENTO Y CONSERVACIÓN"/>
    <x v="45"/>
    <n v="8199358"/>
    <s v="35400     "/>
    <s v="INSTALACIÓN, REPARACIÓN Y MANTENIMIENTO DE EQUIPO E INSTRUMENTAL MÉDICO Y DE LABORATORIO"/>
    <x v="50"/>
    <n v="8199799"/>
    <s v="35401     "/>
    <s v="INSTALACIÓN, REPARACIÓN Y MANTENIMIENTO DE EQUIPO E INSTRUMENTAL MÉDICO Y DE LABORATORIO"/>
    <n v="725758"/>
    <s v="01                            "/>
    <s v="FORTALECIMIENTO SOCIAL"/>
    <x v="0"/>
    <n v="725819"/>
    <s v="0111                          "/>
    <s v="AREA MEDICA"/>
    <x v="9"/>
    <n v="21143"/>
    <s v="043       "/>
    <s v="CONSULTA MEDICO DENTAL, NUTRICIONAL Y ATENCION EN ENFERMERIA"/>
    <x v="22"/>
    <s v="PROYECTO"/>
    <n v="8199799"/>
    <s v="35401     "/>
    <s v="INSTALACIÓN, REPARACIÓN Y MANTENIMIENTO DE EQUIPO E INSTRUMENTAL MÉDICO Y DE LABORATORIO"/>
    <s v="35401-INSTALACIÓN, REPARACIÓN Y MANTENIMIENTO DE EQUIPO E INSTRUMENTAL MÉDICO Y DE LABORATORI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69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86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6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6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43354011101"/>
    <n v="869"/>
    <x v="6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45"/>
    <n v="8199358"/>
    <s v="35400     "/>
    <s v="INSTALACIÓN, REPARACIÓN Y MANTENIMIENTO DE EQUIPO E INSTRUMENTAL MÉDICO Y DE LABORATORIO"/>
    <x v="50"/>
    <n v="8199799"/>
    <s v="35401     "/>
    <s v="INSTALACIÓN, REPARACIÓN Y MANTENIMIENTO DE EQUIPO E INSTRUMENTAL MÉDICO Y DE LABORATORIO"/>
    <n v="725758"/>
    <s v="01                            "/>
    <s v="FORTALECIMIENTO SOCIAL"/>
    <x v="0"/>
    <n v="725819"/>
    <s v="0111                          "/>
    <s v="AREA MEDICA"/>
    <x v="9"/>
    <n v="21143"/>
    <s v="043       "/>
    <s v="CONSULTA MEDICO DENTAL, NUTRICIONAL Y ATENCION EN ENFERMERIA"/>
    <x v="22"/>
    <s v="PROYECTO"/>
    <n v="8199799"/>
    <s v="35401     "/>
    <s v="INSTALACIÓN, REPARACIÓN Y MANTENIMIENTO DE EQUIPO E INSTRUMENTAL MÉDICO Y DE LABORATORIO"/>
    <s v="35401-INSTALACIÓN, REPARACIÓN Y MANTENIMIENTO DE EQUIPO E INSTRUMENTAL MÉDICO Y DE LABORATORI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69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86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6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6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6061"/>
    <n v="0"/>
  </r>
  <r>
    <s v="0111043354011101"/>
    <n v="869"/>
    <x v="7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45"/>
    <n v="8199358"/>
    <s v="35400     "/>
    <s v="INSTALACIÓN, REPARACIÓN Y MANTENIMIENTO DE EQUIPO E INSTRUMENTAL MÉDICO Y DE LABORATORIO"/>
    <x v="50"/>
    <n v="8199799"/>
    <s v="35401     "/>
    <s v="INSTALACIÓN, REPARACIÓN Y MANTENIMIENTO DE EQUIPO E INSTRUMENTAL MÉDICO Y DE LABORATORIO"/>
    <n v="725758"/>
    <s v="01                            "/>
    <s v="FORTALECIMIENTO SOCIAL"/>
    <x v="0"/>
    <n v="725819"/>
    <s v="0111                          "/>
    <s v="AREA MEDICA"/>
    <x v="9"/>
    <n v="21143"/>
    <s v="043       "/>
    <s v="CONSULTA MEDICO DENTAL, NUTRICIONAL Y ATENCION EN ENFERMERIA"/>
    <x v="22"/>
    <s v="PROYECTO"/>
    <n v="8199799"/>
    <s v="35401     "/>
    <s v="INSTALACIÓN, REPARACIÓN Y MANTENIMIENTO DE EQUIPO E INSTRUMENTAL MÉDICO Y DE LABORATORIO"/>
    <s v="35401-INSTALACIÓN, REPARACIÓN Y MANTENIMIENTO DE EQUIPO E INSTRUMENTAL MÉDICO Y DE LABORATORI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69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86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6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6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43354011101"/>
    <n v="869"/>
    <x v="8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45"/>
    <n v="8199358"/>
    <s v="35400     "/>
    <s v="INSTALACIÓN, REPARACIÓN Y MANTENIMIENTO DE EQUIPO E INSTRUMENTAL MÉDICO Y DE LABORATORIO"/>
    <x v="50"/>
    <n v="8199799"/>
    <s v="35401     "/>
    <s v="INSTALACIÓN, REPARACIÓN Y MANTENIMIENTO DE EQUIPO E INSTRUMENTAL MÉDICO Y DE LABORATORIO"/>
    <n v="725758"/>
    <s v="01                            "/>
    <s v="FORTALECIMIENTO SOCIAL"/>
    <x v="0"/>
    <n v="725819"/>
    <s v="0111                          "/>
    <s v="AREA MEDICA"/>
    <x v="9"/>
    <n v="21143"/>
    <s v="043       "/>
    <s v="CONSULTA MEDICO DENTAL, NUTRICIONAL Y ATENCION EN ENFERMERIA"/>
    <x v="22"/>
    <s v="PROYECTO"/>
    <n v="8199799"/>
    <s v="35401     "/>
    <s v="INSTALACIÓN, REPARACIÓN Y MANTENIMIENTO DE EQUIPO E INSTRUMENTAL MÉDICO Y DE LABORATORIO"/>
    <s v="35401-INSTALACIÓN, REPARACIÓN Y MANTENIMIENTO DE EQUIPO E INSTRUMENTAL MÉDICO Y DE LABORATORI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69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86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6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6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43354011101"/>
    <n v="869"/>
    <x v="9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45"/>
    <n v="8199358"/>
    <s v="35400     "/>
    <s v="INSTALACIÓN, REPARACIÓN Y MANTENIMIENTO DE EQUIPO E INSTRUMENTAL MÉDICO Y DE LABORATORIO"/>
    <x v="50"/>
    <n v="8199799"/>
    <s v="35401     "/>
    <s v="INSTALACIÓN, REPARACIÓN Y MANTENIMIENTO DE EQUIPO E INSTRUMENTAL MÉDICO Y DE LABORATORIO"/>
    <n v="725758"/>
    <s v="01                            "/>
    <s v="FORTALECIMIENTO SOCIAL"/>
    <x v="0"/>
    <n v="725819"/>
    <s v="0111                          "/>
    <s v="AREA MEDICA"/>
    <x v="9"/>
    <n v="21143"/>
    <s v="043       "/>
    <s v="CONSULTA MEDICO DENTAL, NUTRICIONAL Y ATENCION EN ENFERMERIA"/>
    <x v="22"/>
    <s v="PROYECTO"/>
    <n v="8199799"/>
    <s v="35401     "/>
    <s v="INSTALACIÓN, REPARACIÓN Y MANTENIMIENTO DE EQUIPO E INSTRUMENTAL MÉDICO Y DE LABORATORIO"/>
    <s v="35401-INSTALACIÓN, REPARACIÓN Y MANTENIMIENTO DE EQUIPO E INSTRUMENTAL MÉDICO Y DE LABORATORI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69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86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6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6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43354011101"/>
    <n v="869"/>
    <x v="10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45"/>
    <n v="8199358"/>
    <s v="35400     "/>
    <s v="INSTALACIÓN, REPARACIÓN Y MANTENIMIENTO DE EQUIPO E INSTRUMENTAL MÉDICO Y DE LABORATORIO"/>
    <x v="50"/>
    <n v="8199799"/>
    <s v="35401     "/>
    <s v="INSTALACIÓN, REPARACIÓN Y MANTENIMIENTO DE EQUIPO E INSTRUMENTAL MÉDICO Y DE LABORATORIO"/>
    <n v="725758"/>
    <s v="01                            "/>
    <s v="FORTALECIMIENTO SOCIAL"/>
    <x v="0"/>
    <n v="725819"/>
    <s v="0111                          "/>
    <s v="AREA MEDICA"/>
    <x v="9"/>
    <n v="21143"/>
    <s v="043       "/>
    <s v="CONSULTA MEDICO DENTAL, NUTRICIONAL Y ATENCION EN ENFERMERIA"/>
    <x v="22"/>
    <s v="PROYECTO"/>
    <n v="8199799"/>
    <s v="35401     "/>
    <s v="INSTALACIÓN, REPARACIÓN Y MANTENIMIENTO DE EQUIPO E INSTRUMENTAL MÉDICO Y DE LABORATORIO"/>
    <s v="35401-INSTALACIÓN, REPARACIÓN Y MANTENIMIENTO DE EQUIPO E INSTRUMENTAL MÉDICO Y DE LABORATORI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69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86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6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6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43354011101"/>
    <n v="869"/>
    <x v="11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45"/>
    <n v="8199358"/>
    <s v="35400     "/>
    <s v="INSTALACIÓN, REPARACIÓN Y MANTENIMIENTO DE EQUIPO E INSTRUMENTAL MÉDICO Y DE LABORATORIO"/>
    <x v="50"/>
    <n v="8199799"/>
    <s v="35401     "/>
    <s v="INSTALACIÓN, REPARACIÓN Y MANTENIMIENTO DE EQUIPO E INSTRUMENTAL MÉDICO Y DE LABORATORIO"/>
    <n v="725758"/>
    <s v="01                            "/>
    <s v="FORTALECIMIENTO SOCIAL"/>
    <x v="0"/>
    <n v="725819"/>
    <s v="0111                          "/>
    <s v="AREA MEDICA"/>
    <x v="9"/>
    <n v="21143"/>
    <s v="043       "/>
    <s v="CONSULTA MEDICO DENTAL, NUTRICIONAL Y ATENCION EN ENFERMERIA"/>
    <x v="22"/>
    <s v="PROYECTO"/>
    <n v="8199799"/>
    <s v="35401     "/>
    <s v="INSTALACIÓN, REPARACIÓN Y MANTENIMIENTO DE EQUIPO E INSTRUMENTAL MÉDICO Y DE LABORATORIO"/>
    <s v="35401-INSTALACIÓN, REPARACIÓN Y MANTENIMIENTO DE EQUIPO E INSTRUMENTAL MÉDICO Y DE LABORATORI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69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86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6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6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43359011101"/>
    <n v="872"/>
    <x v="0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7"/>
    <n v="8199379"/>
    <s v="35900     "/>
    <s v="SERVICIOS DE JARDINERÍA Y FUMIGACIÓN"/>
    <x v="27"/>
    <n v="8199825"/>
    <s v="35901     "/>
    <s v="SERVICIOS DE JARDINERIA Y FUMIGACIÓN"/>
    <n v="725758"/>
    <s v="01                            "/>
    <s v="FORTALECIMIENTO SOCIAL"/>
    <x v="0"/>
    <n v="725819"/>
    <s v="0111                          "/>
    <s v="AREA MEDICA"/>
    <x v="9"/>
    <n v="21143"/>
    <s v="043       "/>
    <s v="CONSULTA MEDICO DENTAL, NUTRICIONAL Y ATENCION EN ENFERMERIA"/>
    <x v="22"/>
    <s v="PROYECTO"/>
    <n v="8199825"/>
    <s v="35901     "/>
    <s v="SERVICIOS DE JARDINERIA Y FUMIGACIÓN"/>
    <s v="35901-SERVICIOS DE JARDINERIA Y FUMIGA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72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87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7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7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43359011101"/>
    <n v="872"/>
    <x v="1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7"/>
    <n v="8199379"/>
    <s v="35900     "/>
    <s v="SERVICIOS DE JARDINERÍA Y FUMIGACIÓN"/>
    <x v="27"/>
    <n v="8199825"/>
    <s v="35901     "/>
    <s v="SERVICIOS DE JARDINERIA Y FUMIGACIÓN"/>
    <n v="725758"/>
    <s v="01                            "/>
    <s v="FORTALECIMIENTO SOCIAL"/>
    <x v="0"/>
    <n v="725819"/>
    <s v="0111                          "/>
    <s v="AREA MEDICA"/>
    <x v="9"/>
    <n v="21143"/>
    <s v="043       "/>
    <s v="CONSULTA MEDICO DENTAL, NUTRICIONAL Y ATENCION EN ENFERMERIA"/>
    <x v="22"/>
    <s v="PROYECTO"/>
    <n v="8199825"/>
    <s v="35901     "/>
    <s v="SERVICIOS DE JARDINERIA Y FUMIGACIÓN"/>
    <s v="35901-SERVICIOS DE JARDINERIA Y FUMIGA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72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87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7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7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43359011101"/>
    <n v="872"/>
    <x v="2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7"/>
    <n v="8199379"/>
    <s v="35900     "/>
    <s v="SERVICIOS DE JARDINERÍA Y FUMIGACIÓN"/>
    <x v="27"/>
    <n v="8199825"/>
    <s v="35901     "/>
    <s v="SERVICIOS DE JARDINERIA Y FUMIGACIÓN"/>
    <n v="725758"/>
    <s v="01                            "/>
    <s v="FORTALECIMIENTO SOCIAL"/>
    <x v="0"/>
    <n v="725819"/>
    <s v="0111                          "/>
    <s v="AREA MEDICA"/>
    <x v="9"/>
    <n v="21143"/>
    <s v="043       "/>
    <s v="CONSULTA MEDICO DENTAL, NUTRICIONAL Y ATENCION EN ENFERMERIA"/>
    <x v="22"/>
    <s v="PROYECTO"/>
    <n v="8199825"/>
    <s v="35901     "/>
    <s v="SERVICIOS DE JARDINERIA Y FUMIGACIÓN"/>
    <s v="35901-SERVICIOS DE JARDINERIA Y FUMIGA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72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87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7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7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43359011101"/>
    <n v="872"/>
    <x v="3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7"/>
    <n v="8199379"/>
    <s v="35900     "/>
    <s v="SERVICIOS DE JARDINERÍA Y FUMIGACIÓN"/>
    <x v="27"/>
    <n v="8199825"/>
    <s v="35901     "/>
    <s v="SERVICIOS DE JARDINERIA Y FUMIGACIÓN"/>
    <n v="725758"/>
    <s v="01                            "/>
    <s v="FORTALECIMIENTO SOCIAL"/>
    <x v="0"/>
    <n v="725819"/>
    <s v="0111                          "/>
    <s v="AREA MEDICA"/>
    <x v="9"/>
    <n v="21143"/>
    <s v="043       "/>
    <s v="CONSULTA MEDICO DENTAL, NUTRICIONAL Y ATENCION EN ENFERMERIA"/>
    <x v="22"/>
    <s v="PROYECTO"/>
    <n v="8199825"/>
    <s v="35901     "/>
    <s v="SERVICIOS DE JARDINERIA Y FUMIGACIÓN"/>
    <s v="35901-SERVICIOS DE JARDINERIA Y FUMIGA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72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87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7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7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43359011101"/>
    <n v="872"/>
    <x v="4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7"/>
    <n v="8199379"/>
    <s v="35900     "/>
    <s v="SERVICIOS DE JARDINERÍA Y FUMIGACIÓN"/>
    <x v="27"/>
    <n v="8199825"/>
    <s v="35901     "/>
    <s v="SERVICIOS DE JARDINERIA Y FUMIGACIÓN"/>
    <n v="725758"/>
    <s v="01                            "/>
    <s v="FORTALECIMIENTO SOCIAL"/>
    <x v="0"/>
    <n v="725819"/>
    <s v="0111                          "/>
    <s v="AREA MEDICA"/>
    <x v="9"/>
    <n v="21143"/>
    <s v="043       "/>
    <s v="CONSULTA MEDICO DENTAL, NUTRICIONAL Y ATENCION EN ENFERMERIA"/>
    <x v="22"/>
    <s v="PROYECTO"/>
    <n v="8199825"/>
    <s v="35901     "/>
    <s v="SERVICIOS DE JARDINERIA Y FUMIGACIÓN"/>
    <s v="35901-SERVICIOS DE JARDINERIA Y FUMIGA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72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87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7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7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43359011101"/>
    <n v="872"/>
    <x v="5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7"/>
    <n v="8199379"/>
    <s v="35900     "/>
    <s v="SERVICIOS DE JARDINERÍA Y FUMIGACIÓN"/>
    <x v="27"/>
    <n v="8199825"/>
    <s v="35901     "/>
    <s v="SERVICIOS DE JARDINERIA Y FUMIGACIÓN"/>
    <n v="725758"/>
    <s v="01                            "/>
    <s v="FORTALECIMIENTO SOCIAL"/>
    <x v="0"/>
    <n v="725819"/>
    <s v="0111                          "/>
    <s v="AREA MEDICA"/>
    <x v="9"/>
    <n v="21143"/>
    <s v="043       "/>
    <s v="CONSULTA MEDICO DENTAL, NUTRICIONAL Y ATENCION EN ENFERMERIA"/>
    <x v="22"/>
    <s v="PROYECTO"/>
    <n v="8199825"/>
    <s v="35901     "/>
    <s v="SERVICIOS DE JARDINERIA Y FUMIGACIÓN"/>
    <s v="35901-SERVICIOS DE JARDINERIA Y FUMIGA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72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87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7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7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43359011101"/>
    <n v="872"/>
    <x v="6"/>
    <n v="0"/>
    <n v="2784"/>
    <n v="0"/>
    <n v="2784"/>
    <n v="2784"/>
    <n v="0"/>
    <n v="2784"/>
    <n v="2784"/>
    <x v="1"/>
    <n v="8199178"/>
    <s v="30000     "/>
    <s v="SERVICIOS GENERALES"/>
    <x v="11"/>
    <n v="8199206"/>
    <s v="35000     "/>
    <s v="SERVICIOS DE INSTALACIÓN, REPARACIÓN, MANTENIMIENTO Y CONSERVACIÓN"/>
    <x v="27"/>
    <n v="8199379"/>
    <s v="35900     "/>
    <s v="SERVICIOS DE JARDINERÍA Y FUMIGACIÓN"/>
    <x v="27"/>
    <n v="8199825"/>
    <s v="35901     "/>
    <s v="SERVICIOS DE JARDINERIA Y FUMIGACIÓN"/>
    <n v="725758"/>
    <s v="01                            "/>
    <s v="FORTALECIMIENTO SOCIAL"/>
    <x v="0"/>
    <n v="725819"/>
    <s v="0111                          "/>
    <s v="AREA MEDICA"/>
    <x v="9"/>
    <n v="21143"/>
    <s v="043       "/>
    <s v="CONSULTA MEDICO DENTAL, NUTRICIONAL Y ATENCION EN ENFERMERIA"/>
    <x v="22"/>
    <s v="PROYECTO"/>
    <n v="8199825"/>
    <s v="35901     "/>
    <s v="SERVICIOS DE JARDINERIA Y FUMIGACIÓN"/>
    <s v="35901-SERVICIOS DE JARDINERIA Y FUMIGA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72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87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7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7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784"/>
    <n v="0"/>
  </r>
  <r>
    <s v="0111043359011101"/>
    <n v="872"/>
    <x v="7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7"/>
    <n v="8199379"/>
    <s v="35900     "/>
    <s v="SERVICIOS DE JARDINERÍA Y FUMIGACIÓN"/>
    <x v="27"/>
    <n v="8199825"/>
    <s v="35901     "/>
    <s v="SERVICIOS DE JARDINERIA Y FUMIGACIÓN"/>
    <n v="725758"/>
    <s v="01                            "/>
    <s v="FORTALECIMIENTO SOCIAL"/>
    <x v="0"/>
    <n v="725819"/>
    <s v="0111                          "/>
    <s v="AREA MEDICA"/>
    <x v="9"/>
    <n v="21143"/>
    <s v="043       "/>
    <s v="CONSULTA MEDICO DENTAL, NUTRICIONAL Y ATENCION EN ENFERMERIA"/>
    <x v="22"/>
    <s v="PROYECTO"/>
    <n v="8199825"/>
    <s v="35901     "/>
    <s v="SERVICIOS DE JARDINERIA Y FUMIGACIÓN"/>
    <s v="35901-SERVICIOS DE JARDINERIA Y FUMIGA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72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87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7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7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43359011101"/>
    <n v="872"/>
    <x v="8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7"/>
    <n v="8199379"/>
    <s v="35900     "/>
    <s v="SERVICIOS DE JARDINERÍA Y FUMIGACIÓN"/>
    <x v="27"/>
    <n v="8199825"/>
    <s v="35901     "/>
    <s v="SERVICIOS DE JARDINERIA Y FUMIGACIÓN"/>
    <n v="725758"/>
    <s v="01                            "/>
    <s v="FORTALECIMIENTO SOCIAL"/>
    <x v="0"/>
    <n v="725819"/>
    <s v="0111                          "/>
    <s v="AREA MEDICA"/>
    <x v="9"/>
    <n v="21143"/>
    <s v="043       "/>
    <s v="CONSULTA MEDICO DENTAL, NUTRICIONAL Y ATENCION EN ENFERMERIA"/>
    <x v="22"/>
    <s v="PROYECTO"/>
    <n v="8199825"/>
    <s v="35901     "/>
    <s v="SERVICIOS DE JARDINERIA Y FUMIGACIÓN"/>
    <s v="35901-SERVICIOS DE JARDINERIA Y FUMIGA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72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87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7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7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43359011101"/>
    <n v="872"/>
    <x v="9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7"/>
    <n v="8199379"/>
    <s v="35900     "/>
    <s v="SERVICIOS DE JARDINERÍA Y FUMIGACIÓN"/>
    <x v="27"/>
    <n v="8199825"/>
    <s v="35901     "/>
    <s v="SERVICIOS DE JARDINERIA Y FUMIGACIÓN"/>
    <n v="725758"/>
    <s v="01                            "/>
    <s v="FORTALECIMIENTO SOCIAL"/>
    <x v="0"/>
    <n v="725819"/>
    <s v="0111                          "/>
    <s v="AREA MEDICA"/>
    <x v="9"/>
    <n v="21143"/>
    <s v="043       "/>
    <s v="CONSULTA MEDICO DENTAL, NUTRICIONAL Y ATENCION EN ENFERMERIA"/>
    <x v="22"/>
    <s v="PROYECTO"/>
    <n v="8199825"/>
    <s v="35901     "/>
    <s v="SERVICIOS DE JARDINERIA Y FUMIGACIÓN"/>
    <s v="35901-SERVICIOS DE JARDINERIA Y FUMIGA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72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87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7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7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43359011101"/>
    <n v="872"/>
    <x v="10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7"/>
    <n v="8199379"/>
    <s v="35900     "/>
    <s v="SERVICIOS DE JARDINERÍA Y FUMIGACIÓN"/>
    <x v="27"/>
    <n v="8199825"/>
    <s v="35901     "/>
    <s v="SERVICIOS DE JARDINERIA Y FUMIGACIÓN"/>
    <n v="725758"/>
    <s v="01                            "/>
    <s v="FORTALECIMIENTO SOCIAL"/>
    <x v="0"/>
    <n v="725819"/>
    <s v="0111                          "/>
    <s v="AREA MEDICA"/>
    <x v="9"/>
    <n v="21143"/>
    <s v="043       "/>
    <s v="CONSULTA MEDICO DENTAL, NUTRICIONAL Y ATENCION EN ENFERMERIA"/>
    <x v="22"/>
    <s v="PROYECTO"/>
    <n v="8199825"/>
    <s v="35901     "/>
    <s v="SERVICIOS DE JARDINERIA Y FUMIGACIÓN"/>
    <s v="35901-SERVICIOS DE JARDINERIA Y FUMIGA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72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87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7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7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43359011101"/>
    <n v="872"/>
    <x v="11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7"/>
    <n v="8199379"/>
    <s v="35900     "/>
    <s v="SERVICIOS DE JARDINERÍA Y FUMIGACIÓN"/>
    <x v="27"/>
    <n v="8199825"/>
    <s v="35901     "/>
    <s v="SERVICIOS DE JARDINERIA Y FUMIGACIÓN"/>
    <n v="725758"/>
    <s v="01                            "/>
    <s v="FORTALECIMIENTO SOCIAL"/>
    <x v="0"/>
    <n v="725819"/>
    <s v="0111                          "/>
    <s v="AREA MEDICA"/>
    <x v="9"/>
    <n v="21143"/>
    <s v="043       "/>
    <s v="CONSULTA MEDICO DENTAL, NUTRICIONAL Y ATENCION EN ENFERMERIA"/>
    <x v="22"/>
    <s v="PROYECTO"/>
    <n v="8199825"/>
    <s v="35901     "/>
    <s v="SERVICIOS DE JARDINERIA Y FUMIGACIÓN"/>
    <s v="35901-SERVICIOS DE JARDINERIA Y FUMIGA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72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87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7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7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43531012101"/>
    <n v="578"/>
    <x v="0"/>
    <n v="2000"/>
    <n v="-2000"/>
    <n v="0"/>
    <n v="0"/>
    <n v="0"/>
    <n v="0"/>
    <n v="0"/>
    <n v="0"/>
    <x v="2"/>
    <n v="8199180"/>
    <s v="50000     "/>
    <s v="BIENES MUEBLES, INMUEBLES E INTANGIBLES"/>
    <x v="20"/>
    <n v="8199222"/>
    <s v="53000     "/>
    <s v="EQUIPO E INSTRUMENTAL MÉDICO Y DE LABORATORIO"/>
    <x v="46"/>
    <n v="8199467"/>
    <s v="53100     "/>
    <s v="EQUIPO MÉDICO Y DE LABORATORIO"/>
    <x v="51"/>
    <n v="8199924"/>
    <s v="53101     "/>
    <s v="EQUIPO MÉDICO Y DE LABORATORIO"/>
    <n v="725758"/>
    <s v="01                            "/>
    <s v="FORTALECIMIENTO SOCIAL"/>
    <x v="0"/>
    <n v="725819"/>
    <s v="0111                          "/>
    <s v="AREA MEDICA"/>
    <x v="9"/>
    <n v="21143"/>
    <s v="043       "/>
    <s v="CONSULTA MEDICO DENTAL, NUTRICIONAL Y ATENCION EN ENFERMERIA"/>
    <x v="22"/>
    <s v="PROYECTO"/>
    <n v="8199924"/>
    <s v="53101     "/>
    <s v="EQUIPO MÉDICO Y DE LABORATORIO"/>
    <s v="53101-EQUIPO MÉDICO Y DE LABORATORIO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78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578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57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7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43531012101"/>
    <n v="578"/>
    <x v="1"/>
    <n v="2000"/>
    <n v="-2000"/>
    <n v="0"/>
    <n v="0"/>
    <n v="0"/>
    <n v="0"/>
    <n v="0"/>
    <n v="0"/>
    <x v="2"/>
    <n v="8199180"/>
    <s v="50000     "/>
    <s v="BIENES MUEBLES, INMUEBLES E INTANGIBLES"/>
    <x v="20"/>
    <n v="8199222"/>
    <s v="53000     "/>
    <s v="EQUIPO E INSTRUMENTAL MÉDICO Y DE LABORATORIO"/>
    <x v="46"/>
    <n v="8199467"/>
    <s v="53100     "/>
    <s v="EQUIPO MÉDICO Y DE LABORATORIO"/>
    <x v="51"/>
    <n v="8199924"/>
    <s v="53101     "/>
    <s v="EQUIPO MÉDICO Y DE LABORATORIO"/>
    <n v="725758"/>
    <s v="01                            "/>
    <s v="FORTALECIMIENTO SOCIAL"/>
    <x v="0"/>
    <n v="725819"/>
    <s v="0111                          "/>
    <s v="AREA MEDICA"/>
    <x v="9"/>
    <n v="21143"/>
    <s v="043       "/>
    <s v="CONSULTA MEDICO DENTAL, NUTRICIONAL Y ATENCION EN ENFERMERIA"/>
    <x v="22"/>
    <s v="PROYECTO"/>
    <n v="8199924"/>
    <s v="53101     "/>
    <s v="EQUIPO MÉDICO Y DE LABORATORIO"/>
    <s v="53101-EQUIPO MÉDICO Y DE LABORATORIO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78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578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57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7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43531012101"/>
    <n v="578"/>
    <x v="2"/>
    <n v="2000"/>
    <n v="-2000"/>
    <n v="0"/>
    <n v="0"/>
    <n v="0"/>
    <n v="0"/>
    <n v="0"/>
    <n v="0"/>
    <x v="2"/>
    <n v="8199180"/>
    <s v="50000     "/>
    <s v="BIENES MUEBLES, INMUEBLES E INTANGIBLES"/>
    <x v="20"/>
    <n v="8199222"/>
    <s v="53000     "/>
    <s v="EQUIPO E INSTRUMENTAL MÉDICO Y DE LABORATORIO"/>
    <x v="46"/>
    <n v="8199467"/>
    <s v="53100     "/>
    <s v="EQUIPO MÉDICO Y DE LABORATORIO"/>
    <x v="51"/>
    <n v="8199924"/>
    <s v="53101     "/>
    <s v="EQUIPO MÉDICO Y DE LABORATORIO"/>
    <n v="725758"/>
    <s v="01                            "/>
    <s v="FORTALECIMIENTO SOCIAL"/>
    <x v="0"/>
    <n v="725819"/>
    <s v="0111                          "/>
    <s v="AREA MEDICA"/>
    <x v="9"/>
    <n v="21143"/>
    <s v="043       "/>
    <s v="CONSULTA MEDICO DENTAL, NUTRICIONAL Y ATENCION EN ENFERMERIA"/>
    <x v="22"/>
    <s v="PROYECTO"/>
    <n v="8199924"/>
    <s v="53101     "/>
    <s v="EQUIPO MÉDICO Y DE LABORATORIO"/>
    <s v="53101-EQUIPO MÉDICO Y DE LABORATORIO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78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578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57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7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43531012101"/>
    <n v="578"/>
    <x v="3"/>
    <n v="2000"/>
    <n v="-2000"/>
    <n v="0"/>
    <n v="0"/>
    <n v="0"/>
    <n v="0"/>
    <n v="0"/>
    <n v="0"/>
    <x v="2"/>
    <n v="8199180"/>
    <s v="50000     "/>
    <s v="BIENES MUEBLES, INMUEBLES E INTANGIBLES"/>
    <x v="20"/>
    <n v="8199222"/>
    <s v="53000     "/>
    <s v="EQUIPO E INSTRUMENTAL MÉDICO Y DE LABORATORIO"/>
    <x v="46"/>
    <n v="8199467"/>
    <s v="53100     "/>
    <s v="EQUIPO MÉDICO Y DE LABORATORIO"/>
    <x v="51"/>
    <n v="8199924"/>
    <s v="53101     "/>
    <s v="EQUIPO MÉDICO Y DE LABORATORIO"/>
    <n v="725758"/>
    <s v="01                            "/>
    <s v="FORTALECIMIENTO SOCIAL"/>
    <x v="0"/>
    <n v="725819"/>
    <s v="0111                          "/>
    <s v="AREA MEDICA"/>
    <x v="9"/>
    <n v="21143"/>
    <s v="043       "/>
    <s v="CONSULTA MEDICO DENTAL, NUTRICIONAL Y ATENCION EN ENFERMERIA"/>
    <x v="22"/>
    <s v="PROYECTO"/>
    <n v="8199924"/>
    <s v="53101     "/>
    <s v="EQUIPO MÉDICO Y DE LABORATORIO"/>
    <s v="53101-EQUIPO MÉDICO Y DE LABORATORIO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78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578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57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7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43531012101"/>
    <n v="578"/>
    <x v="4"/>
    <n v="2000"/>
    <n v="-2000"/>
    <n v="0"/>
    <n v="0"/>
    <n v="0"/>
    <n v="0"/>
    <n v="0"/>
    <n v="0"/>
    <x v="2"/>
    <n v="8199180"/>
    <s v="50000     "/>
    <s v="BIENES MUEBLES, INMUEBLES E INTANGIBLES"/>
    <x v="20"/>
    <n v="8199222"/>
    <s v="53000     "/>
    <s v="EQUIPO E INSTRUMENTAL MÉDICO Y DE LABORATORIO"/>
    <x v="46"/>
    <n v="8199467"/>
    <s v="53100     "/>
    <s v="EQUIPO MÉDICO Y DE LABORATORIO"/>
    <x v="51"/>
    <n v="8199924"/>
    <s v="53101     "/>
    <s v="EQUIPO MÉDICO Y DE LABORATORIO"/>
    <n v="725758"/>
    <s v="01                            "/>
    <s v="FORTALECIMIENTO SOCIAL"/>
    <x v="0"/>
    <n v="725819"/>
    <s v="0111                          "/>
    <s v="AREA MEDICA"/>
    <x v="9"/>
    <n v="21143"/>
    <s v="043       "/>
    <s v="CONSULTA MEDICO DENTAL, NUTRICIONAL Y ATENCION EN ENFERMERIA"/>
    <x v="22"/>
    <s v="PROYECTO"/>
    <n v="8199924"/>
    <s v="53101     "/>
    <s v="EQUIPO MÉDICO Y DE LABORATORIO"/>
    <s v="53101-EQUIPO MÉDICO Y DE LABORATORIO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78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578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57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7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43531012101"/>
    <n v="578"/>
    <x v="5"/>
    <n v="2000"/>
    <n v="-2000"/>
    <n v="0"/>
    <n v="0"/>
    <n v="0"/>
    <n v="0"/>
    <n v="0"/>
    <n v="0"/>
    <x v="2"/>
    <n v="8199180"/>
    <s v="50000     "/>
    <s v="BIENES MUEBLES, INMUEBLES E INTANGIBLES"/>
    <x v="20"/>
    <n v="8199222"/>
    <s v="53000     "/>
    <s v="EQUIPO E INSTRUMENTAL MÉDICO Y DE LABORATORIO"/>
    <x v="46"/>
    <n v="8199467"/>
    <s v="53100     "/>
    <s v="EQUIPO MÉDICO Y DE LABORATORIO"/>
    <x v="51"/>
    <n v="8199924"/>
    <s v="53101     "/>
    <s v="EQUIPO MÉDICO Y DE LABORATORIO"/>
    <n v="725758"/>
    <s v="01                            "/>
    <s v="FORTALECIMIENTO SOCIAL"/>
    <x v="0"/>
    <n v="725819"/>
    <s v="0111                          "/>
    <s v="AREA MEDICA"/>
    <x v="9"/>
    <n v="21143"/>
    <s v="043       "/>
    <s v="CONSULTA MEDICO DENTAL, NUTRICIONAL Y ATENCION EN ENFERMERIA"/>
    <x v="22"/>
    <s v="PROYECTO"/>
    <n v="8199924"/>
    <s v="53101     "/>
    <s v="EQUIPO MÉDICO Y DE LABORATORIO"/>
    <s v="53101-EQUIPO MÉDICO Y DE LABORATORIO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78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578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57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7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43531012101"/>
    <n v="578"/>
    <x v="6"/>
    <n v="2000"/>
    <n v="-2000"/>
    <n v="0"/>
    <n v="0"/>
    <n v="0"/>
    <n v="0"/>
    <n v="0"/>
    <n v="0"/>
    <x v="2"/>
    <n v="8199180"/>
    <s v="50000     "/>
    <s v="BIENES MUEBLES, INMUEBLES E INTANGIBLES"/>
    <x v="20"/>
    <n v="8199222"/>
    <s v="53000     "/>
    <s v="EQUIPO E INSTRUMENTAL MÉDICO Y DE LABORATORIO"/>
    <x v="46"/>
    <n v="8199467"/>
    <s v="53100     "/>
    <s v="EQUIPO MÉDICO Y DE LABORATORIO"/>
    <x v="51"/>
    <n v="8199924"/>
    <s v="53101     "/>
    <s v="EQUIPO MÉDICO Y DE LABORATORIO"/>
    <n v="725758"/>
    <s v="01                            "/>
    <s v="FORTALECIMIENTO SOCIAL"/>
    <x v="0"/>
    <n v="725819"/>
    <s v="0111                          "/>
    <s v="AREA MEDICA"/>
    <x v="9"/>
    <n v="21143"/>
    <s v="043       "/>
    <s v="CONSULTA MEDICO DENTAL, NUTRICIONAL Y ATENCION EN ENFERMERIA"/>
    <x v="22"/>
    <s v="PROYECTO"/>
    <n v="8199924"/>
    <s v="53101     "/>
    <s v="EQUIPO MÉDICO Y DE LABORATORIO"/>
    <s v="53101-EQUIPO MÉDICO Y DE LABORATORIO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78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578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57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7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43531012101"/>
    <n v="578"/>
    <x v="7"/>
    <n v="2000"/>
    <n v="-2000"/>
    <n v="0"/>
    <n v="0"/>
    <n v="0"/>
    <n v="0"/>
    <n v="0"/>
    <n v="0"/>
    <x v="2"/>
    <n v="8199180"/>
    <s v="50000     "/>
    <s v="BIENES MUEBLES, INMUEBLES E INTANGIBLES"/>
    <x v="20"/>
    <n v="8199222"/>
    <s v="53000     "/>
    <s v="EQUIPO E INSTRUMENTAL MÉDICO Y DE LABORATORIO"/>
    <x v="46"/>
    <n v="8199467"/>
    <s v="53100     "/>
    <s v="EQUIPO MÉDICO Y DE LABORATORIO"/>
    <x v="51"/>
    <n v="8199924"/>
    <s v="53101     "/>
    <s v="EQUIPO MÉDICO Y DE LABORATORIO"/>
    <n v="725758"/>
    <s v="01                            "/>
    <s v="FORTALECIMIENTO SOCIAL"/>
    <x v="0"/>
    <n v="725819"/>
    <s v="0111                          "/>
    <s v="AREA MEDICA"/>
    <x v="9"/>
    <n v="21143"/>
    <s v="043       "/>
    <s v="CONSULTA MEDICO DENTAL, NUTRICIONAL Y ATENCION EN ENFERMERIA"/>
    <x v="22"/>
    <s v="PROYECTO"/>
    <n v="8199924"/>
    <s v="53101     "/>
    <s v="EQUIPO MÉDICO Y DE LABORATORIO"/>
    <s v="53101-EQUIPO MÉDICO Y DE LABORATORIO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78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578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57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7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43531012101"/>
    <n v="578"/>
    <x v="8"/>
    <n v="2000"/>
    <n v="-2000"/>
    <n v="0"/>
    <n v="0"/>
    <n v="0"/>
    <n v="0"/>
    <n v="0"/>
    <n v="0"/>
    <x v="2"/>
    <n v="8199180"/>
    <s v="50000     "/>
    <s v="BIENES MUEBLES, INMUEBLES E INTANGIBLES"/>
    <x v="20"/>
    <n v="8199222"/>
    <s v="53000     "/>
    <s v="EQUIPO E INSTRUMENTAL MÉDICO Y DE LABORATORIO"/>
    <x v="46"/>
    <n v="8199467"/>
    <s v="53100     "/>
    <s v="EQUIPO MÉDICO Y DE LABORATORIO"/>
    <x v="51"/>
    <n v="8199924"/>
    <s v="53101     "/>
    <s v="EQUIPO MÉDICO Y DE LABORATORIO"/>
    <n v="725758"/>
    <s v="01                            "/>
    <s v="FORTALECIMIENTO SOCIAL"/>
    <x v="0"/>
    <n v="725819"/>
    <s v="0111                          "/>
    <s v="AREA MEDICA"/>
    <x v="9"/>
    <n v="21143"/>
    <s v="043       "/>
    <s v="CONSULTA MEDICO DENTAL, NUTRICIONAL Y ATENCION EN ENFERMERIA"/>
    <x v="22"/>
    <s v="PROYECTO"/>
    <n v="8199924"/>
    <s v="53101     "/>
    <s v="EQUIPO MÉDICO Y DE LABORATORIO"/>
    <s v="53101-EQUIPO MÉDICO Y DE LABORATORIO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78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578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57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7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43531012101"/>
    <n v="578"/>
    <x v="9"/>
    <n v="2000"/>
    <n v="-2000"/>
    <n v="0"/>
    <n v="0"/>
    <n v="0"/>
    <n v="0"/>
    <n v="0"/>
    <n v="0"/>
    <x v="2"/>
    <n v="8199180"/>
    <s v="50000     "/>
    <s v="BIENES MUEBLES, INMUEBLES E INTANGIBLES"/>
    <x v="20"/>
    <n v="8199222"/>
    <s v="53000     "/>
    <s v="EQUIPO E INSTRUMENTAL MÉDICO Y DE LABORATORIO"/>
    <x v="46"/>
    <n v="8199467"/>
    <s v="53100     "/>
    <s v="EQUIPO MÉDICO Y DE LABORATORIO"/>
    <x v="51"/>
    <n v="8199924"/>
    <s v="53101     "/>
    <s v="EQUIPO MÉDICO Y DE LABORATORIO"/>
    <n v="725758"/>
    <s v="01                            "/>
    <s v="FORTALECIMIENTO SOCIAL"/>
    <x v="0"/>
    <n v="725819"/>
    <s v="0111                          "/>
    <s v="AREA MEDICA"/>
    <x v="9"/>
    <n v="21143"/>
    <s v="043       "/>
    <s v="CONSULTA MEDICO DENTAL, NUTRICIONAL Y ATENCION EN ENFERMERIA"/>
    <x v="22"/>
    <s v="PROYECTO"/>
    <n v="8199924"/>
    <s v="53101     "/>
    <s v="EQUIPO MÉDICO Y DE LABORATORIO"/>
    <s v="53101-EQUIPO MÉDICO Y DE LABORATORIO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78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578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57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7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43531012101"/>
    <n v="578"/>
    <x v="10"/>
    <n v="2000"/>
    <n v="-2000"/>
    <n v="0"/>
    <n v="0"/>
    <n v="0"/>
    <n v="0"/>
    <n v="0"/>
    <n v="0"/>
    <x v="2"/>
    <n v="8199180"/>
    <s v="50000     "/>
    <s v="BIENES MUEBLES, INMUEBLES E INTANGIBLES"/>
    <x v="20"/>
    <n v="8199222"/>
    <s v="53000     "/>
    <s v="EQUIPO E INSTRUMENTAL MÉDICO Y DE LABORATORIO"/>
    <x v="46"/>
    <n v="8199467"/>
    <s v="53100     "/>
    <s v="EQUIPO MÉDICO Y DE LABORATORIO"/>
    <x v="51"/>
    <n v="8199924"/>
    <s v="53101     "/>
    <s v="EQUIPO MÉDICO Y DE LABORATORIO"/>
    <n v="725758"/>
    <s v="01                            "/>
    <s v="FORTALECIMIENTO SOCIAL"/>
    <x v="0"/>
    <n v="725819"/>
    <s v="0111                          "/>
    <s v="AREA MEDICA"/>
    <x v="9"/>
    <n v="21143"/>
    <s v="043       "/>
    <s v="CONSULTA MEDICO DENTAL, NUTRICIONAL Y ATENCION EN ENFERMERIA"/>
    <x v="22"/>
    <s v="PROYECTO"/>
    <n v="8199924"/>
    <s v="53101     "/>
    <s v="EQUIPO MÉDICO Y DE LABORATORIO"/>
    <s v="53101-EQUIPO MÉDICO Y DE LABORATORIO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78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578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57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7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43531012101"/>
    <n v="578"/>
    <x v="11"/>
    <n v="2000"/>
    <n v="-2000"/>
    <n v="0"/>
    <n v="0"/>
    <n v="0"/>
    <n v="0"/>
    <n v="0"/>
    <n v="0"/>
    <x v="2"/>
    <n v="8199180"/>
    <s v="50000     "/>
    <s v="BIENES MUEBLES, INMUEBLES E INTANGIBLES"/>
    <x v="20"/>
    <n v="8199222"/>
    <s v="53000     "/>
    <s v="EQUIPO E INSTRUMENTAL MÉDICO Y DE LABORATORIO"/>
    <x v="46"/>
    <n v="8199467"/>
    <s v="53100     "/>
    <s v="EQUIPO MÉDICO Y DE LABORATORIO"/>
    <x v="51"/>
    <n v="8199924"/>
    <s v="53101     "/>
    <s v="EQUIPO MÉDICO Y DE LABORATORIO"/>
    <n v="725758"/>
    <s v="01                            "/>
    <s v="FORTALECIMIENTO SOCIAL"/>
    <x v="0"/>
    <n v="725819"/>
    <s v="0111                          "/>
    <s v="AREA MEDICA"/>
    <x v="9"/>
    <n v="21143"/>
    <s v="043       "/>
    <s v="CONSULTA MEDICO DENTAL, NUTRICIONAL Y ATENCION EN ENFERMERIA"/>
    <x v="22"/>
    <s v="PROYECTO"/>
    <n v="8199924"/>
    <s v="53101     "/>
    <s v="EQUIPO MÉDICO Y DE LABORATORIO"/>
    <s v="53101-EQUIPO MÉDICO Y DE LABORATORIO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78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578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57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7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24000"/>
  </r>
  <r>
    <s v="0111043532012101"/>
    <n v="579"/>
    <x v="0"/>
    <n v="2097.91"/>
    <n v="-2097.91"/>
    <n v="0"/>
    <n v="0"/>
    <n v="0"/>
    <n v="0"/>
    <n v="0"/>
    <n v="0"/>
    <x v="2"/>
    <n v="8199180"/>
    <s v="50000     "/>
    <s v="BIENES MUEBLES, INMUEBLES E INTANGIBLES"/>
    <x v="20"/>
    <n v="8199222"/>
    <s v="53000     "/>
    <s v="EQUIPO E INSTRUMENTAL MÉDICO Y DE LABORATORIO"/>
    <x v="50"/>
    <n v="8199469"/>
    <s v="53200     "/>
    <s v="INSTRUMENTAL MÉDICO Y DE LABORATORIO"/>
    <x v="55"/>
    <n v="8199925"/>
    <s v="53201     "/>
    <s v="INSTRUMENTAL MEDICO Y DE LABORATORIO"/>
    <n v="725758"/>
    <s v="01                            "/>
    <s v="FORTALECIMIENTO SOCIAL"/>
    <x v="0"/>
    <n v="725819"/>
    <s v="0111                          "/>
    <s v="AREA MEDICA"/>
    <x v="9"/>
    <n v="21143"/>
    <s v="043       "/>
    <s v="CONSULTA MEDICO DENTAL, NUTRICIONAL Y ATENCION EN ENFERMERIA"/>
    <x v="22"/>
    <s v="PROYECTO"/>
    <n v="8199925"/>
    <s v="53201     "/>
    <s v="INSTRUMENTAL MEDICO Y DE LABORATORIO"/>
    <s v="53201-INSTRUMENTAL MEDICO Y DE LABORATORIO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79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579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57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7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43532012101"/>
    <n v="579"/>
    <x v="1"/>
    <n v="2097.91"/>
    <n v="-2097.91"/>
    <n v="0"/>
    <n v="0"/>
    <n v="0"/>
    <n v="0"/>
    <n v="0"/>
    <n v="0"/>
    <x v="2"/>
    <n v="8199180"/>
    <s v="50000     "/>
    <s v="BIENES MUEBLES, INMUEBLES E INTANGIBLES"/>
    <x v="20"/>
    <n v="8199222"/>
    <s v="53000     "/>
    <s v="EQUIPO E INSTRUMENTAL MÉDICO Y DE LABORATORIO"/>
    <x v="50"/>
    <n v="8199469"/>
    <s v="53200     "/>
    <s v="INSTRUMENTAL MÉDICO Y DE LABORATORIO"/>
    <x v="55"/>
    <n v="8199925"/>
    <s v="53201     "/>
    <s v="INSTRUMENTAL MEDICO Y DE LABORATORIO"/>
    <n v="725758"/>
    <s v="01                            "/>
    <s v="FORTALECIMIENTO SOCIAL"/>
    <x v="0"/>
    <n v="725819"/>
    <s v="0111                          "/>
    <s v="AREA MEDICA"/>
    <x v="9"/>
    <n v="21143"/>
    <s v="043       "/>
    <s v="CONSULTA MEDICO DENTAL, NUTRICIONAL Y ATENCION EN ENFERMERIA"/>
    <x v="22"/>
    <s v="PROYECTO"/>
    <n v="8199925"/>
    <s v="53201     "/>
    <s v="INSTRUMENTAL MEDICO Y DE LABORATORIO"/>
    <s v="53201-INSTRUMENTAL MEDICO Y DE LABORATORIO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79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579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57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7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43532012101"/>
    <n v="579"/>
    <x v="2"/>
    <n v="2097.91"/>
    <n v="-2097.91"/>
    <n v="0"/>
    <n v="0"/>
    <n v="0"/>
    <n v="0"/>
    <n v="0"/>
    <n v="0"/>
    <x v="2"/>
    <n v="8199180"/>
    <s v="50000     "/>
    <s v="BIENES MUEBLES, INMUEBLES E INTANGIBLES"/>
    <x v="20"/>
    <n v="8199222"/>
    <s v="53000     "/>
    <s v="EQUIPO E INSTRUMENTAL MÉDICO Y DE LABORATORIO"/>
    <x v="50"/>
    <n v="8199469"/>
    <s v="53200     "/>
    <s v="INSTRUMENTAL MÉDICO Y DE LABORATORIO"/>
    <x v="55"/>
    <n v="8199925"/>
    <s v="53201     "/>
    <s v="INSTRUMENTAL MEDICO Y DE LABORATORIO"/>
    <n v="725758"/>
    <s v="01                            "/>
    <s v="FORTALECIMIENTO SOCIAL"/>
    <x v="0"/>
    <n v="725819"/>
    <s v="0111                          "/>
    <s v="AREA MEDICA"/>
    <x v="9"/>
    <n v="21143"/>
    <s v="043       "/>
    <s v="CONSULTA MEDICO DENTAL, NUTRICIONAL Y ATENCION EN ENFERMERIA"/>
    <x v="22"/>
    <s v="PROYECTO"/>
    <n v="8199925"/>
    <s v="53201     "/>
    <s v="INSTRUMENTAL MEDICO Y DE LABORATORIO"/>
    <s v="53201-INSTRUMENTAL MEDICO Y DE LABORATORIO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79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579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57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7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43532012101"/>
    <n v="579"/>
    <x v="3"/>
    <n v="2097.91"/>
    <n v="-2097.91"/>
    <n v="0"/>
    <n v="0"/>
    <n v="0"/>
    <n v="0"/>
    <n v="0"/>
    <n v="0"/>
    <x v="2"/>
    <n v="8199180"/>
    <s v="50000     "/>
    <s v="BIENES MUEBLES, INMUEBLES E INTANGIBLES"/>
    <x v="20"/>
    <n v="8199222"/>
    <s v="53000     "/>
    <s v="EQUIPO E INSTRUMENTAL MÉDICO Y DE LABORATORIO"/>
    <x v="50"/>
    <n v="8199469"/>
    <s v="53200     "/>
    <s v="INSTRUMENTAL MÉDICO Y DE LABORATORIO"/>
    <x v="55"/>
    <n v="8199925"/>
    <s v="53201     "/>
    <s v="INSTRUMENTAL MEDICO Y DE LABORATORIO"/>
    <n v="725758"/>
    <s v="01                            "/>
    <s v="FORTALECIMIENTO SOCIAL"/>
    <x v="0"/>
    <n v="725819"/>
    <s v="0111                          "/>
    <s v="AREA MEDICA"/>
    <x v="9"/>
    <n v="21143"/>
    <s v="043       "/>
    <s v="CONSULTA MEDICO DENTAL, NUTRICIONAL Y ATENCION EN ENFERMERIA"/>
    <x v="22"/>
    <s v="PROYECTO"/>
    <n v="8199925"/>
    <s v="53201     "/>
    <s v="INSTRUMENTAL MEDICO Y DE LABORATORIO"/>
    <s v="53201-INSTRUMENTAL MEDICO Y DE LABORATORIO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79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579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57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7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43532012101"/>
    <n v="579"/>
    <x v="4"/>
    <n v="2097.91"/>
    <n v="-2097.91"/>
    <n v="0"/>
    <n v="0"/>
    <n v="0"/>
    <n v="0"/>
    <n v="0"/>
    <n v="0"/>
    <x v="2"/>
    <n v="8199180"/>
    <s v="50000     "/>
    <s v="BIENES MUEBLES, INMUEBLES E INTANGIBLES"/>
    <x v="20"/>
    <n v="8199222"/>
    <s v="53000     "/>
    <s v="EQUIPO E INSTRUMENTAL MÉDICO Y DE LABORATORIO"/>
    <x v="50"/>
    <n v="8199469"/>
    <s v="53200     "/>
    <s v="INSTRUMENTAL MÉDICO Y DE LABORATORIO"/>
    <x v="55"/>
    <n v="8199925"/>
    <s v="53201     "/>
    <s v="INSTRUMENTAL MEDICO Y DE LABORATORIO"/>
    <n v="725758"/>
    <s v="01                            "/>
    <s v="FORTALECIMIENTO SOCIAL"/>
    <x v="0"/>
    <n v="725819"/>
    <s v="0111                          "/>
    <s v="AREA MEDICA"/>
    <x v="9"/>
    <n v="21143"/>
    <s v="043       "/>
    <s v="CONSULTA MEDICO DENTAL, NUTRICIONAL Y ATENCION EN ENFERMERIA"/>
    <x v="22"/>
    <s v="PROYECTO"/>
    <n v="8199925"/>
    <s v="53201     "/>
    <s v="INSTRUMENTAL MEDICO Y DE LABORATORIO"/>
    <s v="53201-INSTRUMENTAL MEDICO Y DE LABORATORIO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79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579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57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7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43532012101"/>
    <n v="579"/>
    <x v="5"/>
    <n v="2097.91"/>
    <n v="-2097.91"/>
    <n v="0"/>
    <n v="0"/>
    <n v="0"/>
    <n v="0"/>
    <n v="0"/>
    <n v="0"/>
    <x v="2"/>
    <n v="8199180"/>
    <s v="50000     "/>
    <s v="BIENES MUEBLES, INMUEBLES E INTANGIBLES"/>
    <x v="20"/>
    <n v="8199222"/>
    <s v="53000     "/>
    <s v="EQUIPO E INSTRUMENTAL MÉDICO Y DE LABORATORIO"/>
    <x v="50"/>
    <n v="8199469"/>
    <s v="53200     "/>
    <s v="INSTRUMENTAL MÉDICO Y DE LABORATORIO"/>
    <x v="55"/>
    <n v="8199925"/>
    <s v="53201     "/>
    <s v="INSTRUMENTAL MEDICO Y DE LABORATORIO"/>
    <n v="725758"/>
    <s v="01                            "/>
    <s v="FORTALECIMIENTO SOCIAL"/>
    <x v="0"/>
    <n v="725819"/>
    <s v="0111                          "/>
    <s v="AREA MEDICA"/>
    <x v="9"/>
    <n v="21143"/>
    <s v="043       "/>
    <s v="CONSULTA MEDICO DENTAL, NUTRICIONAL Y ATENCION EN ENFERMERIA"/>
    <x v="22"/>
    <s v="PROYECTO"/>
    <n v="8199925"/>
    <s v="53201     "/>
    <s v="INSTRUMENTAL MEDICO Y DE LABORATORIO"/>
    <s v="53201-INSTRUMENTAL MEDICO Y DE LABORATORIO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79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579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57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7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43532012101"/>
    <n v="579"/>
    <x v="6"/>
    <n v="2097.91"/>
    <n v="-2097.91"/>
    <n v="0"/>
    <n v="0"/>
    <n v="0"/>
    <n v="0"/>
    <n v="0"/>
    <n v="0"/>
    <x v="2"/>
    <n v="8199180"/>
    <s v="50000     "/>
    <s v="BIENES MUEBLES, INMUEBLES E INTANGIBLES"/>
    <x v="20"/>
    <n v="8199222"/>
    <s v="53000     "/>
    <s v="EQUIPO E INSTRUMENTAL MÉDICO Y DE LABORATORIO"/>
    <x v="50"/>
    <n v="8199469"/>
    <s v="53200     "/>
    <s v="INSTRUMENTAL MÉDICO Y DE LABORATORIO"/>
    <x v="55"/>
    <n v="8199925"/>
    <s v="53201     "/>
    <s v="INSTRUMENTAL MEDICO Y DE LABORATORIO"/>
    <n v="725758"/>
    <s v="01                            "/>
    <s v="FORTALECIMIENTO SOCIAL"/>
    <x v="0"/>
    <n v="725819"/>
    <s v="0111                          "/>
    <s v="AREA MEDICA"/>
    <x v="9"/>
    <n v="21143"/>
    <s v="043       "/>
    <s v="CONSULTA MEDICO DENTAL, NUTRICIONAL Y ATENCION EN ENFERMERIA"/>
    <x v="22"/>
    <s v="PROYECTO"/>
    <n v="8199925"/>
    <s v="53201     "/>
    <s v="INSTRUMENTAL MEDICO Y DE LABORATORIO"/>
    <s v="53201-INSTRUMENTAL MEDICO Y DE LABORATORIO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79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579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57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7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43532012101"/>
    <n v="579"/>
    <x v="7"/>
    <n v="2097.91"/>
    <n v="-2097.91"/>
    <n v="0"/>
    <n v="0"/>
    <n v="0"/>
    <n v="0"/>
    <n v="0"/>
    <n v="0"/>
    <x v="2"/>
    <n v="8199180"/>
    <s v="50000     "/>
    <s v="BIENES MUEBLES, INMUEBLES E INTANGIBLES"/>
    <x v="20"/>
    <n v="8199222"/>
    <s v="53000     "/>
    <s v="EQUIPO E INSTRUMENTAL MÉDICO Y DE LABORATORIO"/>
    <x v="50"/>
    <n v="8199469"/>
    <s v="53200     "/>
    <s v="INSTRUMENTAL MÉDICO Y DE LABORATORIO"/>
    <x v="55"/>
    <n v="8199925"/>
    <s v="53201     "/>
    <s v="INSTRUMENTAL MEDICO Y DE LABORATORIO"/>
    <n v="725758"/>
    <s v="01                            "/>
    <s v="FORTALECIMIENTO SOCIAL"/>
    <x v="0"/>
    <n v="725819"/>
    <s v="0111                          "/>
    <s v="AREA MEDICA"/>
    <x v="9"/>
    <n v="21143"/>
    <s v="043       "/>
    <s v="CONSULTA MEDICO DENTAL, NUTRICIONAL Y ATENCION EN ENFERMERIA"/>
    <x v="22"/>
    <s v="PROYECTO"/>
    <n v="8199925"/>
    <s v="53201     "/>
    <s v="INSTRUMENTAL MEDICO Y DE LABORATORIO"/>
    <s v="53201-INSTRUMENTAL MEDICO Y DE LABORATORIO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79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579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57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7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43532012101"/>
    <n v="579"/>
    <x v="8"/>
    <n v="2097.91"/>
    <n v="-2097.91"/>
    <n v="0"/>
    <n v="0"/>
    <n v="0"/>
    <n v="0"/>
    <n v="0"/>
    <n v="0"/>
    <x v="2"/>
    <n v="8199180"/>
    <s v="50000     "/>
    <s v="BIENES MUEBLES, INMUEBLES E INTANGIBLES"/>
    <x v="20"/>
    <n v="8199222"/>
    <s v="53000     "/>
    <s v="EQUIPO E INSTRUMENTAL MÉDICO Y DE LABORATORIO"/>
    <x v="50"/>
    <n v="8199469"/>
    <s v="53200     "/>
    <s v="INSTRUMENTAL MÉDICO Y DE LABORATORIO"/>
    <x v="55"/>
    <n v="8199925"/>
    <s v="53201     "/>
    <s v="INSTRUMENTAL MEDICO Y DE LABORATORIO"/>
    <n v="725758"/>
    <s v="01                            "/>
    <s v="FORTALECIMIENTO SOCIAL"/>
    <x v="0"/>
    <n v="725819"/>
    <s v="0111                          "/>
    <s v="AREA MEDICA"/>
    <x v="9"/>
    <n v="21143"/>
    <s v="043       "/>
    <s v="CONSULTA MEDICO DENTAL, NUTRICIONAL Y ATENCION EN ENFERMERIA"/>
    <x v="22"/>
    <s v="PROYECTO"/>
    <n v="8199925"/>
    <s v="53201     "/>
    <s v="INSTRUMENTAL MEDICO Y DE LABORATORIO"/>
    <s v="53201-INSTRUMENTAL MEDICO Y DE LABORATORIO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79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579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57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7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43532012101"/>
    <n v="579"/>
    <x v="9"/>
    <n v="2097.91"/>
    <n v="-2097.91"/>
    <n v="0"/>
    <n v="0"/>
    <n v="0"/>
    <n v="0"/>
    <n v="0"/>
    <n v="0"/>
    <x v="2"/>
    <n v="8199180"/>
    <s v="50000     "/>
    <s v="BIENES MUEBLES, INMUEBLES E INTANGIBLES"/>
    <x v="20"/>
    <n v="8199222"/>
    <s v="53000     "/>
    <s v="EQUIPO E INSTRUMENTAL MÉDICO Y DE LABORATORIO"/>
    <x v="50"/>
    <n v="8199469"/>
    <s v="53200     "/>
    <s v="INSTRUMENTAL MÉDICO Y DE LABORATORIO"/>
    <x v="55"/>
    <n v="8199925"/>
    <s v="53201     "/>
    <s v="INSTRUMENTAL MEDICO Y DE LABORATORIO"/>
    <n v="725758"/>
    <s v="01                            "/>
    <s v="FORTALECIMIENTO SOCIAL"/>
    <x v="0"/>
    <n v="725819"/>
    <s v="0111                          "/>
    <s v="AREA MEDICA"/>
    <x v="9"/>
    <n v="21143"/>
    <s v="043       "/>
    <s v="CONSULTA MEDICO DENTAL, NUTRICIONAL Y ATENCION EN ENFERMERIA"/>
    <x v="22"/>
    <s v="PROYECTO"/>
    <n v="8199925"/>
    <s v="53201     "/>
    <s v="INSTRUMENTAL MEDICO Y DE LABORATORIO"/>
    <s v="53201-INSTRUMENTAL MEDICO Y DE LABORATORIO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79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579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57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7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43532012101"/>
    <n v="579"/>
    <x v="10"/>
    <n v="2097.91"/>
    <n v="-2097.91"/>
    <n v="0"/>
    <n v="0"/>
    <n v="0"/>
    <n v="0"/>
    <n v="0"/>
    <n v="0"/>
    <x v="2"/>
    <n v="8199180"/>
    <s v="50000     "/>
    <s v="BIENES MUEBLES, INMUEBLES E INTANGIBLES"/>
    <x v="20"/>
    <n v="8199222"/>
    <s v="53000     "/>
    <s v="EQUIPO E INSTRUMENTAL MÉDICO Y DE LABORATORIO"/>
    <x v="50"/>
    <n v="8199469"/>
    <s v="53200     "/>
    <s v="INSTRUMENTAL MÉDICO Y DE LABORATORIO"/>
    <x v="55"/>
    <n v="8199925"/>
    <s v="53201     "/>
    <s v="INSTRUMENTAL MEDICO Y DE LABORATORIO"/>
    <n v="725758"/>
    <s v="01                            "/>
    <s v="FORTALECIMIENTO SOCIAL"/>
    <x v="0"/>
    <n v="725819"/>
    <s v="0111                          "/>
    <s v="AREA MEDICA"/>
    <x v="9"/>
    <n v="21143"/>
    <s v="043       "/>
    <s v="CONSULTA MEDICO DENTAL, NUTRICIONAL Y ATENCION EN ENFERMERIA"/>
    <x v="22"/>
    <s v="PROYECTO"/>
    <n v="8199925"/>
    <s v="53201     "/>
    <s v="INSTRUMENTAL MEDICO Y DE LABORATORIO"/>
    <s v="53201-INSTRUMENTAL MEDICO Y DE LABORATORIO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79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579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57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7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43532012101"/>
    <n v="579"/>
    <x v="11"/>
    <n v="2422.9899999999998"/>
    <n v="-2422.9899999999998"/>
    <n v="0"/>
    <n v="0"/>
    <n v="0"/>
    <n v="0"/>
    <n v="0"/>
    <n v="0"/>
    <x v="2"/>
    <n v="8199180"/>
    <s v="50000     "/>
    <s v="BIENES MUEBLES, INMUEBLES E INTANGIBLES"/>
    <x v="20"/>
    <n v="8199222"/>
    <s v="53000     "/>
    <s v="EQUIPO E INSTRUMENTAL MÉDICO Y DE LABORATORIO"/>
    <x v="50"/>
    <n v="8199469"/>
    <s v="53200     "/>
    <s v="INSTRUMENTAL MÉDICO Y DE LABORATORIO"/>
    <x v="55"/>
    <n v="8199925"/>
    <s v="53201     "/>
    <s v="INSTRUMENTAL MEDICO Y DE LABORATORIO"/>
    <n v="725758"/>
    <s v="01                            "/>
    <s v="FORTALECIMIENTO SOCIAL"/>
    <x v="0"/>
    <n v="725819"/>
    <s v="0111                          "/>
    <s v="AREA MEDICA"/>
    <x v="9"/>
    <n v="21143"/>
    <s v="043       "/>
    <s v="CONSULTA MEDICO DENTAL, NUTRICIONAL Y ATENCION EN ENFERMERIA"/>
    <x v="22"/>
    <s v="PROYECTO"/>
    <n v="8199925"/>
    <s v="53201     "/>
    <s v="INSTRUMENTAL MEDICO Y DE LABORATORIO"/>
    <s v="53201-INSTRUMENTAL MEDICO Y DE LABORATORIO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79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579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57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57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3402.09"/>
    <n v="48902.09"/>
  </r>
  <r>
    <s v="0111052211011101"/>
    <n v="799"/>
    <x v="0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695"/>
    <s v="21101     "/>
    <s v="MATERIALES Y UTILES DE OFICINA"/>
    <s v="21101-MATERIALES Y UTILES DE OFICIN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99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9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9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9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52211011101"/>
    <n v="799"/>
    <x v="1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695"/>
    <s v="21101     "/>
    <s v="MATERIALES Y UTILES DE OFICINA"/>
    <s v="21101-MATERIALES Y UTILES DE OFICIN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99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9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9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9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52211011101"/>
    <n v="799"/>
    <x v="2"/>
    <n v="0"/>
    <n v="431.35"/>
    <n v="0"/>
    <n v="431.35"/>
    <n v="431.35"/>
    <n v="0"/>
    <n v="431.35"/>
    <n v="431.35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695"/>
    <s v="21101     "/>
    <s v="MATERIALES Y UTILES DE OFICINA"/>
    <s v="21101-MATERIALES Y UTILES DE OFICIN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99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9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9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9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52211011101"/>
    <n v="799"/>
    <x v="3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695"/>
    <s v="21101     "/>
    <s v="MATERIALES Y UTILES DE OFICINA"/>
    <s v="21101-MATERIALES Y UTILES DE OFICIN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99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9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9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9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431.35"/>
    <n v="0"/>
  </r>
  <r>
    <s v="0111052211011101"/>
    <n v="799"/>
    <x v="4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695"/>
    <s v="21101     "/>
    <s v="MATERIALES Y UTILES DE OFICINA"/>
    <s v="21101-MATERIALES Y UTILES DE OFICIN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99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9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9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9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52211011101"/>
    <n v="799"/>
    <x v="5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695"/>
    <s v="21101     "/>
    <s v="MATERIALES Y UTILES DE OFICINA"/>
    <s v="21101-MATERIALES Y UTILES DE OFICIN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99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9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9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9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52211011101"/>
    <n v="799"/>
    <x v="6"/>
    <n v="0"/>
    <n v="179.34"/>
    <n v="0"/>
    <n v="179.34"/>
    <n v="179.34"/>
    <n v="0"/>
    <n v="179.34"/>
    <n v="179.34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695"/>
    <s v="21101     "/>
    <s v="MATERIALES Y UTILES DE OFICINA"/>
    <s v="21101-MATERIALES Y UTILES DE OFICIN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99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9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9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9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52211011101"/>
    <n v="799"/>
    <x v="7"/>
    <n v="0"/>
    <n v="102.89"/>
    <n v="0"/>
    <n v="102.89"/>
    <n v="102.89"/>
    <n v="0"/>
    <n v="102.89"/>
    <n v="102.89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695"/>
    <s v="21101     "/>
    <s v="MATERIALES Y UTILES DE OFICINA"/>
    <s v="21101-MATERIALES Y UTILES DE OFICIN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99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9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9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9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82.23"/>
    <n v="0"/>
  </r>
  <r>
    <s v="0111052211011101"/>
    <n v="799"/>
    <x v="8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695"/>
    <s v="21101     "/>
    <s v="MATERIALES Y UTILES DE OFICINA"/>
    <s v="21101-MATERIALES Y UTILES DE OFICIN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99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9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9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9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52211011101"/>
    <n v="799"/>
    <x v="9"/>
    <n v="0"/>
    <n v="970.34"/>
    <n v="0"/>
    <n v="970.34"/>
    <n v="970.34"/>
    <n v="0"/>
    <n v="970.34"/>
    <n v="970.34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695"/>
    <s v="21101     "/>
    <s v="MATERIALES Y UTILES DE OFICINA"/>
    <s v="21101-MATERIALES Y UTILES DE OFICIN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99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9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9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9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970.34"/>
    <n v="0"/>
  </r>
  <r>
    <s v="0111052211011101"/>
    <n v="799"/>
    <x v="10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695"/>
    <s v="21101     "/>
    <s v="MATERIALES Y UTILES DE OFICINA"/>
    <s v="21101-MATERIALES Y UTILES DE OFICIN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99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9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9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9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52211011101"/>
    <n v="799"/>
    <x v="11"/>
    <n v="0"/>
    <n v="328.86"/>
    <n v="0"/>
    <n v="328.86"/>
    <n v="328.86"/>
    <n v="0"/>
    <n v="328.86"/>
    <n v="328.86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695"/>
    <s v="21101     "/>
    <s v="MATERIALES Y UTILES DE OFICINA"/>
    <s v="21101-MATERIALES Y UTILES DE OFICIN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99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9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9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9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328.86"/>
    <n v="0"/>
  </r>
  <r>
    <s v="0111052212011101"/>
    <n v="896"/>
    <x v="0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96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89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9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9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52212011101"/>
    <n v="896"/>
    <x v="1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96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89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9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9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52212011101"/>
    <n v="896"/>
    <x v="2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96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89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9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9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52212011101"/>
    <n v="896"/>
    <x v="3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96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89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9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9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52212011101"/>
    <n v="896"/>
    <x v="4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96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89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9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9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52212011101"/>
    <n v="896"/>
    <x v="5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96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89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9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9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52212011101"/>
    <n v="896"/>
    <x v="6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96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89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9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9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52212011101"/>
    <n v="896"/>
    <x v="7"/>
    <n v="0"/>
    <n v="1417.52"/>
    <n v="0"/>
    <n v="1417.52"/>
    <n v="1417.52"/>
    <n v="0"/>
    <n v="1417.52"/>
    <n v="1417.52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96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89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9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9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417.52"/>
    <n v="0"/>
  </r>
  <r>
    <s v="0111052212011101"/>
    <n v="896"/>
    <x v="8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96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89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9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9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52212011101"/>
    <n v="896"/>
    <x v="9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96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89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9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9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52212011101"/>
    <n v="896"/>
    <x v="10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96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89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9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9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52212011101"/>
    <n v="896"/>
    <x v="11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96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89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9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89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52216011101"/>
    <n v="761"/>
    <x v="0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701"/>
    <s v="21601     "/>
    <s v="MATERIAL DE LIMPIEZA"/>
    <s v="21601-MATERIAL DE LIMPIEZ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61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6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6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6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52216011101"/>
    <n v="761"/>
    <x v="1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701"/>
    <s v="21601     "/>
    <s v="MATERIAL DE LIMPIEZA"/>
    <s v="21601-MATERIAL DE LIMPIEZ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61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6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6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6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52216011101"/>
    <n v="761"/>
    <x v="2"/>
    <n v="0"/>
    <n v="3643"/>
    <n v="0"/>
    <n v="3642"/>
    <n v="3642"/>
    <n v="0"/>
    <n v="3642"/>
    <n v="3642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701"/>
    <s v="21601     "/>
    <s v="MATERIAL DE LIMPIEZA"/>
    <s v="21601-MATERIAL DE LIMPIEZ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61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6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6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6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248"/>
    <n v="0"/>
  </r>
  <r>
    <s v="0111052216011101"/>
    <n v="761"/>
    <x v="3"/>
    <n v="0"/>
    <n v="498.73"/>
    <n v="0"/>
    <n v="498.73"/>
    <n v="498.73"/>
    <n v="0"/>
    <n v="498.73"/>
    <n v="498.73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701"/>
    <s v="21601     "/>
    <s v="MATERIAL DE LIMPIEZA"/>
    <s v="21601-MATERIAL DE LIMPIEZ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61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6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6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6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893.73"/>
    <n v="0"/>
  </r>
  <r>
    <s v="0111052216011101"/>
    <n v="761"/>
    <x v="4"/>
    <n v="0"/>
    <n v="4000"/>
    <n v="0"/>
    <n v="1146.06"/>
    <n v="1146.06"/>
    <n v="0"/>
    <n v="1146.06"/>
    <n v="1146.06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701"/>
    <s v="21601     "/>
    <s v="MATERIAL DE LIMPIEZA"/>
    <s v="21601-MATERIAL DE LIMPIEZ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61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6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6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6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52216011101"/>
    <n v="761"/>
    <x v="5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701"/>
    <s v="21601     "/>
    <s v="MATERIAL DE LIMPIEZA"/>
    <s v="21601-MATERIAL DE LIMPIEZ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61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6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6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6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4000"/>
    <n v="0"/>
  </r>
  <r>
    <s v="0111052216011101"/>
    <n v="761"/>
    <x v="6"/>
    <n v="0"/>
    <n v="0"/>
    <n v="0"/>
    <n v="648.96"/>
    <n v="648.96"/>
    <n v="0"/>
    <n v="648.96"/>
    <n v="648.96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701"/>
    <s v="21601     "/>
    <s v="MATERIAL DE LIMPIEZA"/>
    <s v="21601-MATERIAL DE LIMPIEZ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61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6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6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6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52216011101"/>
    <n v="761"/>
    <x v="7"/>
    <n v="0"/>
    <n v="0"/>
    <n v="0"/>
    <n v="1630.84"/>
    <n v="1630.84"/>
    <n v="0"/>
    <n v="1630.84"/>
    <n v="1630.84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701"/>
    <s v="21601     "/>
    <s v="MATERIAL DE LIMPIEZA"/>
    <s v="21601-MATERIAL DE LIMPIEZ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61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6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6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6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52216011101"/>
    <n v="761"/>
    <x v="8"/>
    <n v="0"/>
    <n v="0"/>
    <n v="0"/>
    <n v="568.4"/>
    <n v="568.4"/>
    <n v="0"/>
    <n v="568.4"/>
    <n v="568.4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701"/>
    <s v="21601     "/>
    <s v="MATERIAL DE LIMPIEZA"/>
    <s v="21601-MATERIAL DE LIMPIEZ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61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6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6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6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52216011101"/>
    <n v="761"/>
    <x v="9"/>
    <n v="0"/>
    <n v="2824.02"/>
    <n v="0"/>
    <n v="2824.02"/>
    <n v="2824.02"/>
    <n v="0"/>
    <n v="2824.02"/>
    <n v="2824.02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701"/>
    <s v="21601     "/>
    <s v="MATERIAL DE LIMPIEZA"/>
    <s v="21601-MATERIAL DE LIMPIEZ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61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6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6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6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824.02"/>
    <n v="0"/>
  </r>
  <r>
    <s v="0111052216011101"/>
    <n v="761"/>
    <x v="10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701"/>
    <s v="21601     "/>
    <s v="MATERIAL DE LIMPIEZA"/>
    <s v="21601-MATERIAL DE LIMPIEZ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61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6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6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6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52216011101"/>
    <n v="761"/>
    <x v="11"/>
    <n v="0"/>
    <n v="2000"/>
    <n v="0"/>
    <n v="1799.19"/>
    <n v="1799.19"/>
    <n v="0"/>
    <n v="1799.19"/>
    <n v="1799.19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701"/>
    <s v="21601     "/>
    <s v="MATERIAL DE LIMPIEZA"/>
    <s v="21601-MATERIAL DE LIMPIEZ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61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6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61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6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000"/>
    <n v="0"/>
  </r>
  <r>
    <s v="0111052253011101"/>
    <n v="742"/>
    <x v="0"/>
    <n v="0"/>
    <n v="0"/>
    <n v="0"/>
    <n v="0"/>
    <n v="0"/>
    <n v="0"/>
    <n v="0"/>
    <n v="0"/>
    <x v="0"/>
    <n v="8199177"/>
    <s v="20000     "/>
    <s v="MATERIALES Y SUMINISTROS"/>
    <x v="18"/>
    <n v="8199193"/>
    <s v="25000     "/>
    <s v="PRODUCTOS QUÍMICOS, FARMACÉUTICOS Y DE LABORATORIO"/>
    <x v="40"/>
    <n v="8199312"/>
    <s v="25300     "/>
    <s v="MEDICINAS Y PRODUCTOS FARMACÉUTICOS"/>
    <x v="42"/>
    <n v="8199692"/>
    <s v="25301     "/>
    <s v="MEDICINAS Y PROD. FARMACEUTICOS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692"/>
    <s v="25301     "/>
    <s v="MEDICINAS Y PROD. FARMACEUTICOS"/>
    <s v="25301-MEDICINAS Y PROD. FARMACEUT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42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4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4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4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52253011101"/>
    <n v="742"/>
    <x v="1"/>
    <n v="0"/>
    <n v="48314"/>
    <n v="0"/>
    <n v="41877.839999999997"/>
    <n v="41877.839999999997"/>
    <n v="0"/>
    <n v="41877.839999999997"/>
    <n v="41877.839999999997"/>
    <x v="0"/>
    <n v="8199177"/>
    <s v="20000     "/>
    <s v="MATERIALES Y SUMINISTROS"/>
    <x v="18"/>
    <n v="8199193"/>
    <s v="25000     "/>
    <s v="PRODUCTOS QUÍMICOS, FARMACÉUTICOS Y DE LABORATORIO"/>
    <x v="40"/>
    <n v="8199312"/>
    <s v="25300     "/>
    <s v="MEDICINAS Y PRODUCTOS FARMACÉUTICOS"/>
    <x v="42"/>
    <n v="8199692"/>
    <s v="25301     "/>
    <s v="MEDICINAS Y PROD. FARMACEUTICOS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692"/>
    <s v="25301     "/>
    <s v="MEDICINAS Y PROD. FARMACEUTICOS"/>
    <s v="25301-MEDICINAS Y PROD. FARMACEUT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42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4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4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4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52253011101"/>
    <n v="742"/>
    <x v="2"/>
    <n v="0"/>
    <n v="55943.5"/>
    <n v="0"/>
    <n v="37619.69"/>
    <n v="37619.69"/>
    <n v="0"/>
    <n v="37619.69"/>
    <n v="37619.69"/>
    <x v="0"/>
    <n v="8199177"/>
    <s v="20000     "/>
    <s v="MATERIALES Y SUMINISTROS"/>
    <x v="18"/>
    <n v="8199193"/>
    <s v="25000     "/>
    <s v="PRODUCTOS QUÍMICOS, FARMACÉUTICOS Y DE LABORATORIO"/>
    <x v="40"/>
    <n v="8199312"/>
    <s v="25300     "/>
    <s v="MEDICINAS Y PRODUCTOS FARMACÉUTICOS"/>
    <x v="42"/>
    <n v="8199692"/>
    <s v="25301     "/>
    <s v="MEDICINAS Y PROD. FARMACEUTICOS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692"/>
    <s v="25301     "/>
    <s v="MEDICINAS Y PROD. FARMACEUTICOS"/>
    <s v="25301-MEDICINAS Y PROD. FARMACEUT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42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4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4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4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80314"/>
    <n v="0"/>
  </r>
  <r>
    <s v="0111052253011101"/>
    <n v="742"/>
    <x v="3"/>
    <n v="0"/>
    <n v="43018.51"/>
    <n v="0"/>
    <n v="28757.08"/>
    <n v="28757.08"/>
    <n v="0"/>
    <n v="28757.08"/>
    <n v="28757.08"/>
    <x v="0"/>
    <n v="8199177"/>
    <s v="20000     "/>
    <s v="MATERIALES Y SUMINISTROS"/>
    <x v="18"/>
    <n v="8199193"/>
    <s v="25000     "/>
    <s v="PRODUCTOS QUÍMICOS, FARMACÉUTICOS Y DE LABORATORIO"/>
    <x v="40"/>
    <n v="8199312"/>
    <s v="25300     "/>
    <s v="MEDICINAS Y PRODUCTOS FARMACÉUTICOS"/>
    <x v="42"/>
    <n v="8199692"/>
    <s v="25301     "/>
    <s v="MEDICINAS Y PROD. FARMACEUTICOS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692"/>
    <s v="25301     "/>
    <s v="MEDICINAS Y PROD. FARMACEUTICOS"/>
    <s v="25301-MEDICINAS Y PROD. FARMACEUT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42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4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4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4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35021.01"/>
    <n v="0"/>
  </r>
  <r>
    <s v="0111052253011101"/>
    <n v="742"/>
    <x v="4"/>
    <n v="0"/>
    <n v="21003.42"/>
    <n v="0"/>
    <n v="42780.27"/>
    <n v="42780.27"/>
    <n v="0"/>
    <n v="42780.27"/>
    <n v="42780.27"/>
    <x v="0"/>
    <n v="8199177"/>
    <s v="20000     "/>
    <s v="MATERIALES Y SUMINISTROS"/>
    <x v="18"/>
    <n v="8199193"/>
    <s v="25000     "/>
    <s v="PRODUCTOS QUÍMICOS, FARMACÉUTICOS Y DE LABORATORIO"/>
    <x v="40"/>
    <n v="8199312"/>
    <s v="25300     "/>
    <s v="MEDICINAS Y PRODUCTOS FARMACÉUTICOS"/>
    <x v="42"/>
    <n v="8199692"/>
    <s v="25301     "/>
    <s v="MEDICINAS Y PROD. FARMACEUTICOS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692"/>
    <s v="25301     "/>
    <s v="MEDICINAS Y PROD. FARMACEUTICOS"/>
    <s v="25301-MEDICINAS Y PROD. FARMACEUT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42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4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4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4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31941"/>
    <n v="0"/>
  </r>
  <r>
    <s v="0111052253011101"/>
    <n v="742"/>
    <x v="5"/>
    <n v="0"/>
    <n v="43966.86"/>
    <n v="0"/>
    <n v="51845.05"/>
    <n v="42246.38"/>
    <n v="0"/>
    <n v="42246.38"/>
    <n v="42246.38"/>
    <x v="0"/>
    <n v="8199177"/>
    <s v="20000     "/>
    <s v="MATERIALES Y SUMINISTROS"/>
    <x v="18"/>
    <n v="8199193"/>
    <s v="25000     "/>
    <s v="PRODUCTOS QUÍMICOS, FARMACÉUTICOS Y DE LABORATORIO"/>
    <x v="40"/>
    <n v="8199312"/>
    <s v="25300     "/>
    <s v="MEDICINAS Y PRODUCTOS FARMACÉUTICOS"/>
    <x v="42"/>
    <n v="8199692"/>
    <s v="25301     "/>
    <s v="MEDICINAS Y PROD. FARMACEUTICOS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692"/>
    <s v="25301     "/>
    <s v="MEDICINAS Y PROD. FARMACEUTICOS"/>
    <s v="25301-MEDICINAS Y PROD. FARMACEUT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42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4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4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4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56300.42"/>
    <n v="0"/>
  </r>
  <r>
    <s v="0111052253011101"/>
    <n v="742"/>
    <x v="6"/>
    <n v="0"/>
    <n v="70042.42"/>
    <n v="0"/>
    <n v="40837.17"/>
    <n v="40837.17"/>
    <n v="0"/>
    <n v="40837.17"/>
    <n v="40837.17"/>
    <x v="0"/>
    <n v="8199177"/>
    <s v="20000     "/>
    <s v="MATERIALES Y SUMINISTROS"/>
    <x v="18"/>
    <n v="8199193"/>
    <s v="25000     "/>
    <s v="PRODUCTOS QUÍMICOS, FARMACÉUTICOS Y DE LABORATORIO"/>
    <x v="40"/>
    <n v="8199312"/>
    <s v="25300     "/>
    <s v="MEDICINAS Y PRODUCTOS FARMACÉUTICOS"/>
    <x v="42"/>
    <n v="8199692"/>
    <s v="25301     "/>
    <s v="MEDICINAS Y PROD. FARMACEUTICOS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692"/>
    <s v="25301     "/>
    <s v="MEDICINAS Y PROD. FARMACEUTICOS"/>
    <s v="25301-MEDICINAS Y PROD. FARMACEUT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42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4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4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4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8669.86"/>
    <n v="0"/>
  </r>
  <r>
    <s v="0111052253011101"/>
    <n v="742"/>
    <x v="7"/>
    <n v="0"/>
    <n v="73578.5"/>
    <n v="0"/>
    <n v="54053.37"/>
    <n v="54053.37"/>
    <n v="0"/>
    <n v="54053.37"/>
    <n v="54053.37"/>
    <x v="0"/>
    <n v="8199177"/>
    <s v="20000     "/>
    <s v="MATERIALES Y SUMINISTROS"/>
    <x v="18"/>
    <n v="8199193"/>
    <s v="25000     "/>
    <s v="PRODUCTOS QUÍMICOS, FARMACÉUTICOS Y DE LABORATORIO"/>
    <x v="40"/>
    <n v="8199312"/>
    <s v="25300     "/>
    <s v="MEDICINAS Y PRODUCTOS FARMACÉUTICOS"/>
    <x v="42"/>
    <n v="8199692"/>
    <s v="25301     "/>
    <s v="MEDICINAS Y PROD. FARMACEUTICOS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692"/>
    <s v="25301     "/>
    <s v="MEDICINAS Y PROD. FARMACEUTICOS"/>
    <s v="25301-MEDICINAS Y PROD. FARMACEUT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42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4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4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4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70042.42"/>
    <n v="0"/>
  </r>
  <r>
    <s v="0111052253011101"/>
    <n v="742"/>
    <x v="8"/>
    <n v="0"/>
    <n v="47868"/>
    <n v="0"/>
    <n v="22442.48"/>
    <n v="22442.48"/>
    <n v="0"/>
    <n v="22442.48"/>
    <n v="22442.48"/>
    <x v="0"/>
    <n v="8199177"/>
    <s v="20000     "/>
    <s v="MATERIALES Y SUMINISTROS"/>
    <x v="18"/>
    <n v="8199193"/>
    <s v="25000     "/>
    <s v="PRODUCTOS QUÍMICOS, FARMACÉUTICOS Y DE LABORATORIO"/>
    <x v="40"/>
    <n v="8199312"/>
    <s v="25300     "/>
    <s v="MEDICINAS Y PRODUCTOS FARMACÉUTICOS"/>
    <x v="42"/>
    <n v="8199692"/>
    <s v="25301     "/>
    <s v="MEDICINAS Y PROD. FARMACEUTICOS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692"/>
    <s v="25301     "/>
    <s v="MEDICINAS Y PROD. FARMACEUTICOS"/>
    <s v="25301-MEDICINAS Y PROD. FARMACEUT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42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4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4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4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73578.5"/>
    <n v="0"/>
  </r>
  <r>
    <s v="0111052253011101"/>
    <n v="742"/>
    <x v="9"/>
    <n v="0"/>
    <n v="42824.1"/>
    <n v="0"/>
    <n v="57288.14"/>
    <n v="57288.14"/>
    <n v="0"/>
    <n v="57288.14"/>
    <n v="57288.14"/>
    <x v="0"/>
    <n v="8199177"/>
    <s v="20000     "/>
    <s v="MATERIALES Y SUMINISTROS"/>
    <x v="18"/>
    <n v="8199193"/>
    <s v="25000     "/>
    <s v="PRODUCTOS QUÍMICOS, FARMACÉUTICOS Y DE LABORATORIO"/>
    <x v="40"/>
    <n v="8199312"/>
    <s v="25300     "/>
    <s v="MEDICINAS Y PRODUCTOS FARMACÉUTICOS"/>
    <x v="42"/>
    <n v="8199692"/>
    <s v="25301     "/>
    <s v="MEDICINAS Y PROD. FARMACEUTICOS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692"/>
    <s v="25301     "/>
    <s v="MEDICINAS Y PROD. FARMACEUTICOS"/>
    <s v="25301-MEDICINAS Y PROD. FARMACEUT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42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4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4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4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47868"/>
    <n v="0"/>
  </r>
  <r>
    <s v="0111052253011101"/>
    <n v="742"/>
    <x v="10"/>
    <n v="0"/>
    <n v="0"/>
    <n v="0"/>
    <n v="50524.02"/>
    <n v="50524.02"/>
    <n v="0"/>
    <n v="50524.02"/>
    <n v="50524.02"/>
    <x v="0"/>
    <n v="8199177"/>
    <s v="20000     "/>
    <s v="MATERIALES Y SUMINISTROS"/>
    <x v="18"/>
    <n v="8199193"/>
    <s v="25000     "/>
    <s v="PRODUCTOS QUÍMICOS, FARMACÉUTICOS Y DE LABORATORIO"/>
    <x v="40"/>
    <n v="8199312"/>
    <s v="25300     "/>
    <s v="MEDICINAS Y PRODUCTOS FARMACÉUTICOS"/>
    <x v="42"/>
    <n v="8199692"/>
    <s v="25301     "/>
    <s v="MEDICINAS Y PROD. FARMACEUTICOS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692"/>
    <s v="25301     "/>
    <s v="MEDICINAS Y PROD. FARMACEUTICOS"/>
    <s v="25301-MEDICINAS Y PROD. FARMACEUT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42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4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4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4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42824.1"/>
    <n v="0"/>
  </r>
  <r>
    <s v="0111052253011101"/>
    <n v="742"/>
    <x v="11"/>
    <n v="0"/>
    <n v="46563.839999999997"/>
    <n v="0"/>
    <n v="65083.02"/>
    <n v="65083.02"/>
    <n v="0"/>
    <n v="65083.02"/>
    <n v="65083.02"/>
    <x v="0"/>
    <n v="8199177"/>
    <s v="20000     "/>
    <s v="MATERIALES Y SUMINISTROS"/>
    <x v="18"/>
    <n v="8199193"/>
    <s v="25000     "/>
    <s v="PRODUCTOS QUÍMICOS, FARMACÉUTICOS Y DE LABORATORIO"/>
    <x v="40"/>
    <n v="8199312"/>
    <s v="25300     "/>
    <s v="MEDICINAS Y PRODUCTOS FARMACÉUTICOS"/>
    <x v="42"/>
    <n v="8199692"/>
    <s v="25301     "/>
    <s v="MEDICINAS Y PROD. FARMACEUTICOS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692"/>
    <s v="25301     "/>
    <s v="MEDICINAS Y PROD. FARMACEUTICOS"/>
    <s v="25301-MEDICINAS Y PROD. FARMACEUT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42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4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4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4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46563.839999999997"/>
    <n v="0"/>
  </r>
  <r>
    <s v="0111052294011101"/>
    <n v="948"/>
    <x v="0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39"/>
    <n v="8199329"/>
    <s v="29400     "/>
    <s v="REFACCIONES Y ACCESORIOS MENORES DE EQUIPO DE CÓMPUTO Y TECNOLOGÍAS DE LA INFORMACIÓN"/>
    <x v="41"/>
    <n v="8199749"/>
    <s v="29401     "/>
    <s v="REFACCIONES Y ACCESORIOS PARA EQUIPO DE COMPUTO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749"/>
    <s v="29401     "/>
    <s v="REFACCIONES Y ACCESORIOS PARA EQUIPO DE COMPUTO"/>
    <s v="29401-REFACCIONES Y ACCESORIOS PARA EQUIPO DE COMPUT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48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94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4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4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52294011101"/>
    <n v="948"/>
    <x v="1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39"/>
    <n v="8199329"/>
    <s v="29400     "/>
    <s v="REFACCIONES Y ACCESORIOS MENORES DE EQUIPO DE CÓMPUTO Y TECNOLOGÍAS DE LA INFORMACIÓN"/>
    <x v="41"/>
    <n v="8199749"/>
    <s v="29401     "/>
    <s v="REFACCIONES Y ACCESORIOS PARA EQUIPO DE COMPUTO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749"/>
    <s v="29401     "/>
    <s v="REFACCIONES Y ACCESORIOS PARA EQUIPO DE COMPUTO"/>
    <s v="29401-REFACCIONES Y ACCESORIOS PARA EQUIPO DE COMPUT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48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94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4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4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52294011101"/>
    <n v="948"/>
    <x v="2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39"/>
    <n v="8199329"/>
    <s v="29400     "/>
    <s v="REFACCIONES Y ACCESORIOS MENORES DE EQUIPO DE CÓMPUTO Y TECNOLOGÍAS DE LA INFORMACIÓN"/>
    <x v="41"/>
    <n v="8199749"/>
    <s v="29401     "/>
    <s v="REFACCIONES Y ACCESORIOS PARA EQUIPO DE COMPUTO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749"/>
    <s v="29401     "/>
    <s v="REFACCIONES Y ACCESORIOS PARA EQUIPO DE COMPUTO"/>
    <s v="29401-REFACCIONES Y ACCESORIOS PARA EQUIPO DE COMPUT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48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94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4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4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52294011101"/>
    <n v="948"/>
    <x v="3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39"/>
    <n v="8199329"/>
    <s v="29400     "/>
    <s v="REFACCIONES Y ACCESORIOS MENORES DE EQUIPO DE CÓMPUTO Y TECNOLOGÍAS DE LA INFORMACIÓN"/>
    <x v="41"/>
    <n v="8199749"/>
    <s v="29401     "/>
    <s v="REFACCIONES Y ACCESORIOS PARA EQUIPO DE COMPUTO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749"/>
    <s v="29401     "/>
    <s v="REFACCIONES Y ACCESORIOS PARA EQUIPO DE COMPUTO"/>
    <s v="29401-REFACCIONES Y ACCESORIOS PARA EQUIPO DE COMPUT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48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94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4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4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52294011101"/>
    <n v="948"/>
    <x v="4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39"/>
    <n v="8199329"/>
    <s v="29400     "/>
    <s v="REFACCIONES Y ACCESORIOS MENORES DE EQUIPO DE CÓMPUTO Y TECNOLOGÍAS DE LA INFORMACIÓN"/>
    <x v="41"/>
    <n v="8199749"/>
    <s v="29401     "/>
    <s v="REFACCIONES Y ACCESORIOS PARA EQUIPO DE COMPUTO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749"/>
    <s v="29401     "/>
    <s v="REFACCIONES Y ACCESORIOS PARA EQUIPO DE COMPUTO"/>
    <s v="29401-REFACCIONES Y ACCESORIOS PARA EQUIPO DE COMPUT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48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94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4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4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52294011101"/>
    <n v="948"/>
    <x v="5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39"/>
    <n v="8199329"/>
    <s v="29400     "/>
    <s v="REFACCIONES Y ACCESORIOS MENORES DE EQUIPO DE CÓMPUTO Y TECNOLOGÍAS DE LA INFORMACIÓN"/>
    <x v="41"/>
    <n v="8199749"/>
    <s v="29401     "/>
    <s v="REFACCIONES Y ACCESORIOS PARA EQUIPO DE COMPUTO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749"/>
    <s v="29401     "/>
    <s v="REFACCIONES Y ACCESORIOS PARA EQUIPO DE COMPUTO"/>
    <s v="29401-REFACCIONES Y ACCESORIOS PARA EQUIPO DE COMPUT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48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94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4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4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52294011101"/>
    <n v="948"/>
    <x v="6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39"/>
    <n v="8199329"/>
    <s v="29400     "/>
    <s v="REFACCIONES Y ACCESORIOS MENORES DE EQUIPO DE CÓMPUTO Y TECNOLOGÍAS DE LA INFORMACIÓN"/>
    <x v="41"/>
    <n v="8199749"/>
    <s v="29401     "/>
    <s v="REFACCIONES Y ACCESORIOS PARA EQUIPO DE COMPUTO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749"/>
    <s v="29401     "/>
    <s v="REFACCIONES Y ACCESORIOS PARA EQUIPO DE COMPUTO"/>
    <s v="29401-REFACCIONES Y ACCESORIOS PARA EQUIPO DE COMPUT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48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94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4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4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52294011101"/>
    <n v="948"/>
    <x v="7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39"/>
    <n v="8199329"/>
    <s v="29400     "/>
    <s v="REFACCIONES Y ACCESORIOS MENORES DE EQUIPO DE CÓMPUTO Y TECNOLOGÍAS DE LA INFORMACIÓN"/>
    <x v="41"/>
    <n v="8199749"/>
    <s v="29401     "/>
    <s v="REFACCIONES Y ACCESORIOS PARA EQUIPO DE COMPUTO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749"/>
    <s v="29401     "/>
    <s v="REFACCIONES Y ACCESORIOS PARA EQUIPO DE COMPUTO"/>
    <s v="29401-REFACCIONES Y ACCESORIOS PARA EQUIPO DE COMPUT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48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94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4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4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52294011101"/>
    <n v="948"/>
    <x v="8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39"/>
    <n v="8199329"/>
    <s v="29400     "/>
    <s v="REFACCIONES Y ACCESORIOS MENORES DE EQUIPO DE CÓMPUTO Y TECNOLOGÍAS DE LA INFORMACIÓN"/>
    <x v="41"/>
    <n v="8199749"/>
    <s v="29401     "/>
    <s v="REFACCIONES Y ACCESORIOS PARA EQUIPO DE COMPUTO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749"/>
    <s v="29401     "/>
    <s v="REFACCIONES Y ACCESORIOS PARA EQUIPO DE COMPUTO"/>
    <s v="29401-REFACCIONES Y ACCESORIOS PARA EQUIPO DE COMPUT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48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94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4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4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52294011101"/>
    <n v="948"/>
    <x v="9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39"/>
    <n v="8199329"/>
    <s v="29400     "/>
    <s v="REFACCIONES Y ACCESORIOS MENORES DE EQUIPO DE CÓMPUTO Y TECNOLOGÍAS DE LA INFORMACIÓN"/>
    <x v="41"/>
    <n v="8199749"/>
    <s v="29401     "/>
    <s v="REFACCIONES Y ACCESORIOS PARA EQUIPO DE COMPUTO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749"/>
    <s v="29401     "/>
    <s v="REFACCIONES Y ACCESORIOS PARA EQUIPO DE COMPUTO"/>
    <s v="29401-REFACCIONES Y ACCESORIOS PARA EQUIPO DE COMPUT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48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94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4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4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52294011101"/>
    <n v="948"/>
    <x v="10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39"/>
    <n v="8199329"/>
    <s v="29400     "/>
    <s v="REFACCIONES Y ACCESORIOS MENORES DE EQUIPO DE CÓMPUTO Y TECNOLOGÍAS DE LA INFORMACIÓN"/>
    <x v="41"/>
    <n v="8199749"/>
    <s v="29401     "/>
    <s v="REFACCIONES Y ACCESORIOS PARA EQUIPO DE COMPUTO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749"/>
    <s v="29401     "/>
    <s v="REFACCIONES Y ACCESORIOS PARA EQUIPO DE COMPUTO"/>
    <s v="29401-REFACCIONES Y ACCESORIOS PARA EQUIPO DE COMPUT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48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94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4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4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52294011101"/>
    <n v="948"/>
    <x v="11"/>
    <n v="0"/>
    <n v="2935.1"/>
    <n v="0"/>
    <n v="2140.0100000000002"/>
    <n v="2140.0100000000002"/>
    <n v="0"/>
    <n v="2140.0100000000002"/>
    <n v="2140.0100000000002"/>
    <x v="0"/>
    <n v="8199177"/>
    <s v="20000     "/>
    <s v="MATERIALES Y SUMINISTROS"/>
    <x v="8"/>
    <n v="8199201"/>
    <s v="29000     "/>
    <s v="HERRAMIENTAS, REFACCIONES Y ACCESORIOS MENORES"/>
    <x v="39"/>
    <n v="8199329"/>
    <s v="29400     "/>
    <s v="REFACCIONES Y ACCESORIOS MENORES DE EQUIPO DE CÓMPUTO Y TECNOLOGÍAS DE LA INFORMACIÓN"/>
    <x v="41"/>
    <n v="8199749"/>
    <s v="29401     "/>
    <s v="REFACCIONES Y ACCESORIOS PARA EQUIPO DE COMPUTO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749"/>
    <s v="29401     "/>
    <s v="REFACCIONES Y ACCESORIOS PARA EQUIPO DE COMPUTO"/>
    <s v="29401-REFACCIONES Y ACCESORIOS PARA EQUIPO DE COMPUT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48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94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48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4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935.1"/>
    <n v="0"/>
  </r>
  <r>
    <s v="0111052314011101"/>
    <n v="913"/>
    <x v="0"/>
    <n v="0"/>
    <n v="0"/>
    <n v="0"/>
    <n v="0"/>
    <n v="0"/>
    <n v="0"/>
    <n v="0"/>
    <n v="0"/>
    <x v="1"/>
    <n v="8199178"/>
    <s v="30000     "/>
    <s v="SERVICIOS GENERALES"/>
    <x v="9"/>
    <n v="8199202"/>
    <s v="31000     "/>
    <s v="SERVICIOS BASICOS"/>
    <x v="51"/>
    <n v="8199338"/>
    <s v="31400     "/>
    <s v="TELEFONÍA TRADICIONAL"/>
    <x v="56"/>
    <n v="8199757"/>
    <s v="31401     "/>
    <s v="SERVICIO TELEFONICO CONVENCIONAL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757"/>
    <s v="31401     "/>
    <s v="SERVICIO TELEFONICO CONVENCIONAL"/>
    <s v="31401-SERVICIO TELEFONICO CONVENCION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13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91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1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1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52314011101"/>
    <n v="913"/>
    <x v="1"/>
    <n v="0"/>
    <n v="0"/>
    <n v="0"/>
    <n v="0"/>
    <n v="0"/>
    <n v="0"/>
    <n v="0"/>
    <n v="0"/>
    <x v="1"/>
    <n v="8199178"/>
    <s v="30000     "/>
    <s v="SERVICIOS GENERALES"/>
    <x v="9"/>
    <n v="8199202"/>
    <s v="31000     "/>
    <s v="SERVICIOS BASICOS"/>
    <x v="51"/>
    <n v="8199338"/>
    <s v="31400     "/>
    <s v="TELEFONÍA TRADICIONAL"/>
    <x v="56"/>
    <n v="8199757"/>
    <s v="31401     "/>
    <s v="SERVICIO TELEFONICO CONVENCIONAL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757"/>
    <s v="31401     "/>
    <s v="SERVICIO TELEFONICO CONVENCIONAL"/>
    <s v="31401-SERVICIO TELEFONICO CONVENCION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13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91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1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1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52314011101"/>
    <n v="913"/>
    <x v="2"/>
    <n v="0"/>
    <n v="0"/>
    <n v="0"/>
    <n v="0"/>
    <n v="0"/>
    <n v="0"/>
    <n v="0"/>
    <n v="0"/>
    <x v="1"/>
    <n v="8199178"/>
    <s v="30000     "/>
    <s v="SERVICIOS GENERALES"/>
    <x v="9"/>
    <n v="8199202"/>
    <s v="31000     "/>
    <s v="SERVICIOS BASICOS"/>
    <x v="51"/>
    <n v="8199338"/>
    <s v="31400     "/>
    <s v="TELEFONÍA TRADICIONAL"/>
    <x v="56"/>
    <n v="8199757"/>
    <s v="31401     "/>
    <s v="SERVICIO TELEFONICO CONVENCIONAL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757"/>
    <s v="31401     "/>
    <s v="SERVICIO TELEFONICO CONVENCIONAL"/>
    <s v="31401-SERVICIO TELEFONICO CONVENCION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13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91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1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1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52314011101"/>
    <n v="913"/>
    <x v="3"/>
    <n v="0"/>
    <n v="0"/>
    <n v="0"/>
    <n v="0"/>
    <n v="0"/>
    <n v="0"/>
    <n v="0"/>
    <n v="0"/>
    <x v="1"/>
    <n v="8199178"/>
    <s v="30000     "/>
    <s v="SERVICIOS GENERALES"/>
    <x v="9"/>
    <n v="8199202"/>
    <s v="31000     "/>
    <s v="SERVICIOS BASICOS"/>
    <x v="51"/>
    <n v="8199338"/>
    <s v="31400     "/>
    <s v="TELEFONÍA TRADICIONAL"/>
    <x v="56"/>
    <n v="8199757"/>
    <s v="31401     "/>
    <s v="SERVICIO TELEFONICO CONVENCIONAL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757"/>
    <s v="31401     "/>
    <s v="SERVICIO TELEFONICO CONVENCIONAL"/>
    <s v="31401-SERVICIO TELEFONICO CONVENCION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13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91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1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1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52314011101"/>
    <n v="913"/>
    <x v="4"/>
    <n v="0"/>
    <n v="0"/>
    <n v="0"/>
    <n v="0"/>
    <n v="0"/>
    <n v="0"/>
    <n v="0"/>
    <n v="0"/>
    <x v="1"/>
    <n v="8199178"/>
    <s v="30000     "/>
    <s v="SERVICIOS GENERALES"/>
    <x v="9"/>
    <n v="8199202"/>
    <s v="31000     "/>
    <s v="SERVICIOS BASICOS"/>
    <x v="51"/>
    <n v="8199338"/>
    <s v="31400     "/>
    <s v="TELEFONÍA TRADICIONAL"/>
    <x v="56"/>
    <n v="8199757"/>
    <s v="31401     "/>
    <s v="SERVICIO TELEFONICO CONVENCIONAL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757"/>
    <s v="31401     "/>
    <s v="SERVICIO TELEFONICO CONVENCIONAL"/>
    <s v="31401-SERVICIO TELEFONICO CONVENCION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13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91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1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1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52314011101"/>
    <n v="913"/>
    <x v="5"/>
    <n v="0"/>
    <n v="0"/>
    <n v="0"/>
    <n v="0"/>
    <n v="0"/>
    <n v="0"/>
    <n v="0"/>
    <n v="0"/>
    <x v="1"/>
    <n v="8199178"/>
    <s v="30000     "/>
    <s v="SERVICIOS GENERALES"/>
    <x v="9"/>
    <n v="8199202"/>
    <s v="31000     "/>
    <s v="SERVICIOS BASICOS"/>
    <x v="51"/>
    <n v="8199338"/>
    <s v="31400     "/>
    <s v="TELEFONÍA TRADICIONAL"/>
    <x v="56"/>
    <n v="8199757"/>
    <s v="31401     "/>
    <s v="SERVICIO TELEFONICO CONVENCIONAL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757"/>
    <s v="31401     "/>
    <s v="SERVICIO TELEFONICO CONVENCIONAL"/>
    <s v="31401-SERVICIO TELEFONICO CONVENCION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13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91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1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1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52314011101"/>
    <n v="913"/>
    <x v="6"/>
    <n v="0"/>
    <n v="0"/>
    <n v="0"/>
    <n v="0"/>
    <n v="0"/>
    <n v="0"/>
    <n v="0"/>
    <n v="0"/>
    <x v="1"/>
    <n v="8199178"/>
    <s v="30000     "/>
    <s v="SERVICIOS GENERALES"/>
    <x v="9"/>
    <n v="8199202"/>
    <s v="31000     "/>
    <s v="SERVICIOS BASICOS"/>
    <x v="51"/>
    <n v="8199338"/>
    <s v="31400     "/>
    <s v="TELEFONÍA TRADICIONAL"/>
    <x v="56"/>
    <n v="8199757"/>
    <s v="31401     "/>
    <s v="SERVICIO TELEFONICO CONVENCIONAL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757"/>
    <s v="31401     "/>
    <s v="SERVICIO TELEFONICO CONVENCIONAL"/>
    <s v="31401-SERVICIO TELEFONICO CONVENCION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13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91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1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1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52314011101"/>
    <n v="913"/>
    <x v="7"/>
    <n v="0"/>
    <n v="698"/>
    <n v="0"/>
    <n v="698"/>
    <n v="698"/>
    <n v="0"/>
    <n v="698"/>
    <n v="698"/>
    <x v="1"/>
    <n v="8199178"/>
    <s v="30000     "/>
    <s v="SERVICIOS GENERALES"/>
    <x v="9"/>
    <n v="8199202"/>
    <s v="31000     "/>
    <s v="SERVICIOS BASICOS"/>
    <x v="51"/>
    <n v="8199338"/>
    <s v="31400     "/>
    <s v="TELEFONÍA TRADICIONAL"/>
    <x v="56"/>
    <n v="8199757"/>
    <s v="31401     "/>
    <s v="SERVICIO TELEFONICO CONVENCIONAL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757"/>
    <s v="31401     "/>
    <s v="SERVICIO TELEFONICO CONVENCIONAL"/>
    <s v="31401-SERVICIO TELEFONICO CONVENCION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13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91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1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1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52314011101"/>
    <n v="913"/>
    <x v="8"/>
    <n v="0"/>
    <n v="0"/>
    <n v="0"/>
    <n v="0"/>
    <n v="0"/>
    <n v="0"/>
    <n v="0"/>
    <n v="0"/>
    <x v="1"/>
    <n v="8199178"/>
    <s v="30000     "/>
    <s v="SERVICIOS GENERALES"/>
    <x v="9"/>
    <n v="8199202"/>
    <s v="31000     "/>
    <s v="SERVICIOS BASICOS"/>
    <x v="51"/>
    <n v="8199338"/>
    <s v="31400     "/>
    <s v="TELEFONÍA TRADICIONAL"/>
    <x v="56"/>
    <n v="8199757"/>
    <s v="31401     "/>
    <s v="SERVICIO TELEFONICO CONVENCIONAL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757"/>
    <s v="31401     "/>
    <s v="SERVICIO TELEFONICO CONVENCIONAL"/>
    <s v="31401-SERVICIO TELEFONICO CONVENCION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13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91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1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1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698"/>
    <n v="0"/>
  </r>
  <r>
    <s v="0111052314011101"/>
    <n v="913"/>
    <x v="9"/>
    <n v="0"/>
    <n v="0"/>
    <n v="0"/>
    <n v="0"/>
    <n v="0"/>
    <n v="0"/>
    <n v="0"/>
    <n v="0"/>
    <x v="1"/>
    <n v="8199178"/>
    <s v="30000     "/>
    <s v="SERVICIOS GENERALES"/>
    <x v="9"/>
    <n v="8199202"/>
    <s v="31000     "/>
    <s v="SERVICIOS BASICOS"/>
    <x v="51"/>
    <n v="8199338"/>
    <s v="31400     "/>
    <s v="TELEFONÍA TRADICIONAL"/>
    <x v="56"/>
    <n v="8199757"/>
    <s v="31401     "/>
    <s v="SERVICIO TELEFONICO CONVENCIONAL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757"/>
    <s v="31401     "/>
    <s v="SERVICIO TELEFONICO CONVENCIONAL"/>
    <s v="31401-SERVICIO TELEFONICO CONVENCION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13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91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1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1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52314011101"/>
    <n v="913"/>
    <x v="10"/>
    <n v="0"/>
    <n v="0"/>
    <n v="0"/>
    <n v="0"/>
    <n v="0"/>
    <n v="0"/>
    <n v="0"/>
    <n v="0"/>
    <x v="1"/>
    <n v="8199178"/>
    <s v="30000     "/>
    <s v="SERVICIOS GENERALES"/>
    <x v="9"/>
    <n v="8199202"/>
    <s v="31000     "/>
    <s v="SERVICIOS BASICOS"/>
    <x v="51"/>
    <n v="8199338"/>
    <s v="31400     "/>
    <s v="TELEFONÍA TRADICIONAL"/>
    <x v="56"/>
    <n v="8199757"/>
    <s v="31401     "/>
    <s v="SERVICIO TELEFONICO CONVENCIONAL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757"/>
    <s v="31401     "/>
    <s v="SERVICIO TELEFONICO CONVENCIONAL"/>
    <s v="31401-SERVICIO TELEFONICO CONVENCION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13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91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1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1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52314011101"/>
    <n v="913"/>
    <x v="11"/>
    <n v="0"/>
    <n v="0"/>
    <n v="0"/>
    <n v="0"/>
    <n v="0"/>
    <n v="0"/>
    <n v="0"/>
    <n v="0"/>
    <x v="1"/>
    <n v="8199178"/>
    <s v="30000     "/>
    <s v="SERVICIOS GENERALES"/>
    <x v="9"/>
    <n v="8199202"/>
    <s v="31000     "/>
    <s v="SERVICIOS BASICOS"/>
    <x v="51"/>
    <n v="8199338"/>
    <s v="31400     "/>
    <s v="TELEFONÍA TRADICIONAL"/>
    <x v="56"/>
    <n v="8199757"/>
    <s v="31401     "/>
    <s v="SERVICIO TELEFONICO CONVENCIONAL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757"/>
    <s v="31401     "/>
    <s v="SERVICIO TELEFONICO CONVENCIONAL"/>
    <s v="31401-SERVICIO TELEFONICO CONVENCION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13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91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13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91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52336041101"/>
    <n v="794"/>
    <x v="0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94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9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9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9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52336041101"/>
    <n v="794"/>
    <x v="1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94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9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9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9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52336041101"/>
    <n v="794"/>
    <x v="2"/>
    <n v="0"/>
    <n v="11832"/>
    <n v="0"/>
    <n v="11832"/>
    <n v="11832"/>
    <n v="0"/>
    <n v="11832"/>
    <n v="11832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94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9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9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9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1832"/>
    <n v="0"/>
  </r>
  <r>
    <s v="0111052336041101"/>
    <n v="794"/>
    <x v="3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94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9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9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9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52336041101"/>
    <n v="794"/>
    <x v="4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94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9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9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9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52336041101"/>
    <n v="794"/>
    <x v="5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94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9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9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9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52336041101"/>
    <n v="794"/>
    <x v="6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94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9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9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9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52336041101"/>
    <n v="794"/>
    <x v="7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94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9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9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9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52336041101"/>
    <n v="794"/>
    <x v="8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94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9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9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9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52336041101"/>
    <n v="794"/>
    <x v="9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94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9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9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9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52336041101"/>
    <n v="794"/>
    <x v="10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94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9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9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9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52336041101"/>
    <n v="794"/>
    <x v="11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94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9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94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9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52336051101"/>
    <n v="789"/>
    <x v="0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57"/>
    <n v="8199804"/>
    <s v="33605     "/>
    <s v="INFORMACIÓN EN MEDIOS MASIVOS  DERIVADA DE LA OPERACIÓN Y ADMINISTRACIÓN DE LAS DEPENDENCIAS Y ENTIDADES.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804"/>
    <s v="33605     "/>
    <s v="INFORMACIÓN EN MEDIOS MASIVOS  DERIVADA DE LA OPERACIÓN Y ADMINISTRACIÓN DE LAS DEPENDENCIAS Y ENTIDADES."/>
    <s v="33605-INFORMACIÓN EN MEDIOS MASIVOS  DERIVADA DE LA OPERACIÓN Y ADMINISTRACIÓN DE LAS DEPENDENCIAS Y ENTIDADES.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89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8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8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8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52336051101"/>
    <n v="789"/>
    <x v="1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57"/>
    <n v="8199804"/>
    <s v="33605     "/>
    <s v="INFORMACIÓN EN MEDIOS MASIVOS  DERIVADA DE LA OPERACIÓN Y ADMINISTRACIÓN DE LAS DEPENDENCIAS Y ENTIDADES.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804"/>
    <s v="33605     "/>
    <s v="INFORMACIÓN EN MEDIOS MASIVOS  DERIVADA DE LA OPERACIÓN Y ADMINISTRACIÓN DE LAS DEPENDENCIAS Y ENTIDADES."/>
    <s v="33605-INFORMACIÓN EN MEDIOS MASIVOS  DERIVADA DE LA OPERACIÓN Y ADMINISTRACIÓN DE LAS DEPENDENCIAS Y ENTIDADES.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89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8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8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8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52336051101"/>
    <n v="789"/>
    <x v="2"/>
    <n v="0"/>
    <n v="11832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57"/>
    <n v="8199804"/>
    <s v="33605     "/>
    <s v="INFORMACIÓN EN MEDIOS MASIVOS  DERIVADA DE LA OPERACIÓN Y ADMINISTRACIÓN DE LAS DEPENDENCIAS Y ENTIDADES.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804"/>
    <s v="33605     "/>
    <s v="INFORMACIÓN EN MEDIOS MASIVOS  DERIVADA DE LA OPERACIÓN Y ADMINISTRACIÓN DE LAS DEPENDENCIAS Y ENTIDADES."/>
    <s v="33605-INFORMACIÓN EN MEDIOS MASIVOS  DERIVADA DE LA OPERACIÓN Y ADMINISTRACIÓN DE LAS DEPENDENCIAS Y ENTIDADES.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89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8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8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8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1832"/>
    <n v="0"/>
  </r>
  <r>
    <s v="0111052336051101"/>
    <n v="789"/>
    <x v="3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57"/>
    <n v="8199804"/>
    <s v="33605     "/>
    <s v="INFORMACIÓN EN MEDIOS MASIVOS  DERIVADA DE LA OPERACIÓN Y ADMINISTRACIÓN DE LAS DEPENDENCIAS Y ENTIDADES.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804"/>
    <s v="33605     "/>
    <s v="INFORMACIÓN EN MEDIOS MASIVOS  DERIVADA DE LA OPERACIÓN Y ADMINISTRACIÓN DE LAS DEPENDENCIAS Y ENTIDADES."/>
    <s v="33605-INFORMACIÓN EN MEDIOS MASIVOS  DERIVADA DE LA OPERACIÓN Y ADMINISTRACIÓN DE LAS DEPENDENCIAS Y ENTIDADES.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89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8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8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8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52336051101"/>
    <n v="789"/>
    <x v="4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57"/>
    <n v="8199804"/>
    <s v="33605     "/>
    <s v="INFORMACIÓN EN MEDIOS MASIVOS  DERIVADA DE LA OPERACIÓN Y ADMINISTRACIÓN DE LAS DEPENDENCIAS Y ENTIDADES.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804"/>
    <s v="33605     "/>
    <s v="INFORMACIÓN EN MEDIOS MASIVOS  DERIVADA DE LA OPERACIÓN Y ADMINISTRACIÓN DE LAS DEPENDENCIAS Y ENTIDADES."/>
    <s v="33605-INFORMACIÓN EN MEDIOS MASIVOS  DERIVADA DE LA OPERACIÓN Y ADMINISTRACIÓN DE LAS DEPENDENCIAS Y ENTIDADES.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89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8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8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8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52336051101"/>
    <n v="789"/>
    <x v="5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57"/>
    <n v="8199804"/>
    <s v="33605     "/>
    <s v="INFORMACIÓN EN MEDIOS MASIVOS  DERIVADA DE LA OPERACIÓN Y ADMINISTRACIÓN DE LAS DEPENDENCIAS Y ENTIDADES.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804"/>
    <s v="33605     "/>
    <s v="INFORMACIÓN EN MEDIOS MASIVOS  DERIVADA DE LA OPERACIÓN Y ADMINISTRACIÓN DE LAS DEPENDENCIAS Y ENTIDADES."/>
    <s v="33605-INFORMACIÓN EN MEDIOS MASIVOS  DERIVADA DE LA OPERACIÓN Y ADMINISTRACIÓN DE LAS DEPENDENCIAS Y ENTIDADES.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89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8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8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8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52336051101"/>
    <n v="789"/>
    <x v="6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57"/>
    <n v="8199804"/>
    <s v="33605     "/>
    <s v="INFORMACIÓN EN MEDIOS MASIVOS  DERIVADA DE LA OPERACIÓN Y ADMINISTRACIÓN DE LAS DEPENDENCIAS Y ENTIDADES.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804"/>
    <s v="33605     "/>
    <s v="INFORMACIÓN EN MEDIOS MASIVOS  DERIVADA DE LA OPERACIÓN Y ADMINISTRACIÓN DE LAS DEPENDENCIAS Y ENTIDADES."/>
    <s v="33605-INFORMACIÓN EN MEDIOS MASIVOS  DERIVADA DE LA OPERACIÓN Y ADMINISTRACIÓN DE LAS DEPENDENCIAS Y ENTIDADES.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89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8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8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8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52336051101"/>
    <n v="789"/>
    <x v="7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57"/>
    <n v="8199804"/>
    <s v="33605     "/>
    <s v="INFORMACIÓN EN MEDIOS MASIVOS  DERIVADA DE LA OPERACIÓN Y ADMINISTRACIÓN DE LAS DEPENDENCIAS Y ENTIDADES.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804"/>
    <s v="33605     "/>
    <s v="INFORMACIÓN EN MEDIOS MASIVOS  DERIVADA DE LA OPERACIÓN Y ADMINISTRACIÓN DE LAS DEPENDENCIAS Y ENTIDADES."/>
    <s v="33605-INFORMACIÓN EN MEDIOS MASIVOS  DERIVADA DE LA OPERACIÓN Y ADMINISTRACIÓN DE LAS DEPENDENCIAS Y ENTIDADES.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89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8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8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8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52336051101"/>
    <n v="789"/>
    <x v="8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57"/>
    <n v="8199804"/>
    <s v="33605     "/>
    <s v="INFORMACIÓN EN MEDIOS MASIVOS  DERIVADA DE LA OPERACIÓN Y ADMINISTRACIÓN DE LAS DEPENDENCIAS Y ENTIDADES.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804"/>
    <s v="33605     "/>
    <s v="INFORMACIÓN EN MEDIOS MASIVOS  DERIVADA DE LA OPERACIÓN Y ADMINISTRACIÓN DE LAS DEPENDENCIAS Y ENTIDADES."/>
    <s v="33605-INFORMACIÓN EN MEDIOS MASIVOS  DERIVADA DE LA OPERACIÓN Y ADMINISTRACIÓN DE LAS DEPENDENCIAS Y ENTIDADES.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89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8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8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8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52336051101"/>
    <n v="789"/>
    <x v="9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57"/>
    <n v="8199804"/>
    <s v="33605     "/>
    <s v="INFORMACIÓN EN MEDIOS MASIVOS  DERIVADA DE LA OPERACIÓN Y ADMINISTRACIÓN DE LAS DEPENDENCIAS Y ENTIDADES.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804"/>
    <s v="33605     "/>
    <s v="INFORMACIÓN EN MEDIOS MASIVOS  DERIVADA DE LA OPERACIÓN Y ADMINISTRACIÓN DE LAS DEPENDENCIAS Y ENTIDADES."/>
    <s v="33605-INFORMACIÓN EN MEDIOS MASIVOS  DERIVADA DE LA OPERACIÓN Y ADMINISTRACIÓN DE LAS DEPENDENCIAS Y ENTIDADES.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89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8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8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8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52336051101"/>
    <n v="789"/>
    <x v="10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57"/>
    <n v="8199804"/>
    <s v="33605     "/>
    <s v="INFORMACIÓN EN MEDIOS MASIVOS  DERIVADA DE LA OPERACIÓN Y ADMINISTRACIÓN DE LAS DEPENDENCIAS Y ENTIDADES.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804"/>
    <s v="33605     "/>
    <s v="INFORMACIÓN EN MEDIOS MASIVOS  DERIVADA DE LA OPERACIÓN Y ADMINISTRACIÓN DE LAS DEPENDENCIAS Y ENTIDADES."/>
    <s v="33605-INFORMACIÓN EN MEDIOS MASIVOS  DERIVADA DE LA OPERACIÓN Y ADMINISTRACIÓN DE LAS DEPENDENCIAS Y ENTIDADES.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89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8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8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8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52336051101"/>
    <n v="789"/>
    <x v="11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57"/>
    <n v="8199804"/>
    <s v="33605     "/>
    <s v="INFORMACIÓN EN MEDIOS MASIVOS  DERIVADA DE LA OPERACIÓN Y ADMINISTRACIÓN DE LAS DEPENDENCIAS Y ENTIDADES.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804"/>
    <s v="33605     "/>
    <s v="INFORMACIÓN EN MEDIOS MASIVOS  DERIVADA DE LA OPERACIÓN Y ADMINISTRACIÓN DE LAS DEPENDENCIAS Y ENTIDADES."/>
    <s v="33605-INFORMACIÓN EN MEDIOS MASIVOS  DERIVADA DE LA OPERACIÓN Y ADMINISTRACIÓN DE LAS DEPENDENCIAS Y ENTIDADES.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89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8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89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8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52351011101"/>
    <n v="782"/>
    <x v="0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4"/>
    <n v="8199373"/>
    <s v="35100     "/>
    <s v="CONSERVACIÓN Y MANTENIMIENTO MENOR DE INMUEBLES"/>
    <x v="24"/>
    <n v="8199796"/>
    <s v="35101     "/>
    <s v="MANTENIMIENTO Y CONSERVACION DE INMUEBLES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796"/>
    <s v="35101     "/>
    <s v="MANTENIMIENTO Y CONSERVACION DE INMUEBLES"/>
    <s v="35101-MANTENIMIENTO Y CONSERVACION DE INMUEBL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82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8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8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8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52351011101"/>
    <n v="782"/>
    <x v="1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4"/>
    <n v="8199373"/>
    <s v="35100     "/>
    <s v="CONSERVACIÓN Y MANTENIMIENTO MENOR DE INMUEBLES"/>
    <x v="24"/>
    <n v="8199796"/>
    <s v="35101     "/>
    <s v="MANTENIMIENTO Y CONSERVACION DE INMUEBLES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796"/>
    <s v="35101     "/>
    <s v="MANTENIMIENTO Y CONSERVACION DE INMUEBLES"/>
    <s v="35101-MANTENIMIENTO Y CONSERVACION DE INMUEBL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82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8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8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8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52351011101"/>
    <n v="782"/>
    <x v="2"/>
    <n v="0"/>
    <n v="217653.65"/>
    <n v="0"/>
    <n v="217653.65"/>
    <n v="217653.65"/>
    <n v="0"/>
    <n v="217653.65"/>
    <n v="217653.65"/>
    <x v="1"/>
    <n v="8199178"/>
    <s v="30000     "/>
    <s v="SERVICIOS GENERALES"/>
    <x v="11"/>
    <n v="8199206"/>
    <s v="35000     "/>
    <s v="SERVICIOS DE INSTALACIÓN, REPARACIÓN, MANTENIMIENTO Y CONSERVACIÓN"/>
    <x v="24"/>
    <n v="8199373"/>
    <s v="35100     "/>
    <s v="CONSERVACIÓN Y MANTENIMIENTO MENOR DE INMUEBLES"/>
    <x v="24"/>
    <n v="8199796"/>
    <s v="35101     "/>
    <s v="MANTENIMIENTO Y CONSERVACION DE INMUEBLES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796"/>
    <s v="35101     "/>
    <s v="MANTENIMIENTO Y CONSERVACION DE INMUEBLES"/>
    <s v="35101-MANTENIMIENTO Y CONSERVACION DE INMUEBL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82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8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8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8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17653.65"/>
    <n v="0"/>
  </r>
  <r>
    <s v="0111052351011101"/>
    <n v="782"/>
    <x v="3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4"/>
    <n v="8199373"/>
    <s v="35100     "/>
    <s v="CONSERVACIÓN Y MANTENIMIENTO MENOR DE INMUEBLES"/>
    <x v="24"/>
    <n v="8199796"/>
    <s v="35101     "/>
    <s v="MANTENIMIENTO Y CONSERVACION DE INMUEBLES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796"/>
    <s v="35101     "/>
    <s v="MANTENIMIENTO Y CONSERVACION DE INMUEBLES"/>
    <s v="35101-MANTENIMIENTO Y CONSERVACION DE INMUEBL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82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8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8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8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52351011101"/>
    <n v="782"/>
    <x v="4"/>
    <n v="0"/>
    <n v="100434.47"/>
    <n v="0"/>
    <n v="100434.47"/>
    <n v="100434.47"/>
    <n v="0"/>
    <n v="100434.47"/>
    <n v="100434.47"/>
    <x v="1"/>
    <n v="8199178"/>
    <s v="30000     "/>
    <s v="SERVICIOS GENERALES"/>
    <x v="11"/>
    <n v="8199206"/>
    <s v="35000     "/>
    <s v="SERVICIOS DE INSTALACIÓN, REPARACIÓN, MANTENIMIENTO Y CONSERVACIÓN"/>
    <x v="24"/>
    <n v="8199373"/>
    <s v="35100     "/>
    <s v="CONSERVACIÓN Y MANTENIMIENTO MENOR DE INMUEBLES"/>
    <x v="24"/>
    <n v="8199796"/>
    <s v="35101     "/>
    <s v="MANTENIMIENTO Y CONSERVACION DE INMUEBLES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796"/>
    <s v="35101     "/>
    <s v="MANTENIMIENTO Y CONSERVACION DE INMUEBLES"/>
    <s v="35101-MANTENIMIENTO Y CONSERVACION DE INMUEBL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82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8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8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8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52351011101"/>
    <n v="782"/>
    <x v="5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4"/>
    <n v="8199373"/>
    <s v="35100     "/>
    <s v="CONSERVACIÓN Y MANTENIMIENTO MENOR DE INMUEBLES"/>
    <x v="24"/>
    <n v="8199796"/>
    <s v="35101     "/>
    <s v="MANTENIMIENTO Y CONSERVACION DE INMUEBLES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796"/>
    <s v="35101     "/>
    <s v="MANTENIMIENTO Y CONSERVACION DE INMUEBLES"/>
    <s v="35101-MANTENIMIENTO Y CONSERVACION DE INMUEBL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82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8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8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8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00434.47"/>
    <n v="0"/>
  </r>
  <r>
    <s v="0111052351011101"/>
    <n v="782"/>
    <x v="6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4"/>
    <n v="8199373"/>
    <s v="35100     "/>
    <s v="CONSERVACIÓN Y MANTENIMIENTO MENOR DE INMUEBLES"/>
    <x v="24"/>
    <n v="8199796"/>
    <s v="35101     "/>
    <s v="MANTENIMIENTO Y CONSERVACION DE INMUEBLES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796"/>
    <s v="35101     "/>
    <s v="MANTENIMIENTO Y CONSERVACION DE INMUEBLES"/>
    <s v="35101-MANTENIMIENTO Y CONSERVACION DE INMUEBL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82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8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8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8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52351011101"/>
    <n v="782"/>
    <x v="7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4"/>
    <n v="8199373"/>
    <s v="35100     "/>
    <s v="CONSERVACIÓN Y MANTENIMIENTO MENOR DE INMUEBLES"/>
    <x v="24"/>
    <n v="8199796"/>
    <s v="35101     "/>
    <s v="MANTENIMIENTO Y CONSERVACION DE INMUEBLES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796"/>
    <s v="35101     "/>
    <s v="MANTENIMIENTO Y CONSERVACION DE INMUEBLES"/>
    <s v="35101-MANTENIMIENTO Y CONSERVACION DE INMUEBL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82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8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8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8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52351011101"/>
    <n v="782"/>
    <x v="8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4"/>
    <n v="8199373"/>
    <s v="35100     "/>
    <s v="CONSERVACIÓN Y MANTENIMIENTO MENOR DE INMUEBLES"/>
    <x v="24"/>
    <n v="8199796"/>
    <s v="35101     "/>
    <s v="MANTENIMIENTO Y CONSERVACION DE INMUEBLES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796"/>
    <s v="35101     "/>
    <s v="MANTENIMIENTO Y CONSERVACION DE INMUEBLES"/>
    <s v="35101-MANTENIMIENTO Y CONSERVACION DE INMUEBL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82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8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8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8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52351011101"/>
    <n v="782"/>
    <x v="9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4"/>
    <n v="8199373"/>
    <s v="35100     "/>
    <s v="CONSERVACIÓN Y MANTENIMIENTO MENOR DE INMUEBLES"/>
    <x v="24"/>
    <n v="8199796"/>
    <s v="35101     "/>
    <s v="MANTENIMIENTO Y CONSERVACION DE INMUEBLES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796"/>
    <s v="35101     "/>
    <s v="MANTENIMIENTO Y CONSERVACION DE INMUEBLES"/>
    <s v="35101-MANTENIMIENTO Y CONSERVACION DE INMUEBL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82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8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8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8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52351011101"/>
    <n v="782"/>
    <x v="10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4"/>
    <n v="8199373"/>
    <s v="35100     "/>
    <s v="CONSERVACIÓN Y MANTENIMIENTO MENOR DE INMUEBLES"/>
    <x v="24"/>
    <n v="8199796"/>
    <s v="35101     "/>
    <s v="MANTENIMIENTO Y CONSERVACION DE INMUEBLES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796"/>
    <s v="35101     "/>
    <s v="MANTENIMIENTO Y CONSERVACION DE INMUEBLES"/>
    <s v="35101-MANTENIMIENTO Y CONSERVACION DE INMUEBL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82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8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8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8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52351011101"/>
    <n v="782"/>
    <x v="11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4"/>
    <n v="8199373"/>
    <s v="35100     "/>
    <s v="CONSERVACIÓN Y MANTENIMIENTO MENOR DE INMUEBLES"/>
    <x v="24"/>
    <n v="8199796"/>
    <s v="35101     "/>
    <s v="MANTENIMIENTO Y CONSERVACION DE INMUEBLES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796"/>
    <s v="35101     "/>
    <s v="MANTENIMIENTO Y CONSERVACION DE INMUEBLES"/>
    <s v="35101-MANTENIMIENTO Y CONSERVACION DE INMUEBL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82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8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82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8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52353011101"/>
    <n v="765"/>
    <x v="0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32"/>
    <n v="8199375"/>
    <s v="35300     "/>
    <s v="INSTALACIÓN, REPARACIÓN Y MANTENIMIENTO DE EQUIPO DE CÓMPUTO Y TECNOLOGÍAS DE LA INFORMACIÓN"/>
    <x v="32"/>
    <n v="8199798"/>
    <s v="35301     "/>
    <s v="MANTENIMIENTO Y CONSERVACION DE BIENES INFORMATICOS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798"/>
    <s v="35301     "/>
    <s v="MANTENIMIENTO Y CONSERVACION DE BIENES INFORMATICOS"/>
    <s v="35301-MANTENIMIENTO Y CONSERVACION DE BIENES INFORMAT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65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6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6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6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52353011101"/>
    <n v="765"/>
    <x v="1"/>
    <n v="0"/>
    <n v="3720"/>
    <n v="0"/>
    <n v="3719.99"/>
    <n v="3719.99"/>
    <n v="0"/>
    <n v="3719.99"/>
    <n v="3719.99"/>
    <x v="1"/>
    <n v="8199178"/>
    <s v="30000     "/>
    <s v="SERVICIOS GENERALES"/>
    <x v="11"/>
    <n v="8199206"/>
    <s v="35000     "/>
    <s v="SERVICIOS DE INSTALACIÓN, REPARACIÓN, MANTENIMIENTO Y CONSERVACIÓN"/>
    <x v="32"/>
    <n v="8199375"/>
    <s v="35300     "/>
    <s v="INSTALACIÓN, REPARACIÓN Y MANTENIMIENTO DE EQUIPO DE CÓMPUTO Y TECNOLOGÍAS DE LA INFORMACIÓN"/>
    <x v="32"/>
    <n v="8199798"/>
    <s v="35301     "/>
    <s v="MANTENIMIENTO Y CONSERVACION DE BIENES INFORMATICOS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798"/>
    <s v="35301     "/>
    <s v="MANTENIMIENTO Y CONSERVACION DE BIENES INFORMATICOS"/>
    <s v="35301-MANTENIMIENTO Y CONSERVACION DE BIENES INFORMAT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65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6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6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6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52353011101"/>
    <n v="765"/>
    <x v="2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32"/>
    <n v="8199375"/>
    <s v="35300     "/>
    <s v="INSTALACIÓN, REPARACIÓN Y MANTENIMIENTO DE EQUIPO DE CÓMPUTO Y TECNOLOGÍAS DE LA INFORMACIÓN"/>
    <x v="32"/>
    <n v="8199798"/>
    <s v="35301     "/>
    <s v="MANTENIMIENTO Y CONSERVACION DE BIENES INFORMATICOS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798"/>
    <s v="35301     "/>
    <s v="MANTENIMIENTO Y CONSERVACION DE BIENES INFORMATICOS"/>
    <s v="35301-MANTENIMIENTO Y CONSERVACION DE BIENES INFORMAT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65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6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6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6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3720"/>
    <n v="0"/>
  </r>
  <r>
    <s v="0111052353011101"/>
    <n v="765"/>
    <x v="3"/>
    <n v="0"/>
    <n v="876.54"/>
    <n v="0"/>
    <n v="876.54"/>
    <n v="876.54"/>
    <n v="0"/>
    <n v="876.54"/>
    <n v="876.54"/>
    <x v="1"/>
    <n v="8199178"/>
    <s v="30000     "/>
    <s v="SERVICIOS GENERALES"/>
    <x v="11"/>
    <n v="8199206"/>
    <s v="35000     "/>
    <s v="SERVICIOS DE INSTALACIÓN, REPARACIÓN, MANTENIMIENTO Y CONSERVACIÓN"/>
    <x v="32"/>
    <n v="8199375"/>
    <s v="35300     "/>
    <s v="INSTALACIÓN, REPARACIÓN Y MANTENIMIENTO DE EQUIPO DE CÓMPUTO Y TECNOLOGÍAS DE LA INFORMACIÓN"/>
    <x v="32"/>
    <n v="8199798"/>
    <s v="35301     "/>
    <s v="MANTENIMIENTO Y CONSERVACION DE BIENES INFORMATICOS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798"/>
    <s v="35301     "/>
    <s v="MANTENIMIENTO Y CONSERVACION DE BIENES INFORMATICOS"/>
    <s v="35301-MANTENIMIENTO Y CONSERVACION DE BIENES INFORMAT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65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6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6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6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52353011101"/>
    <n v="765"/>
    <x v="4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32"/>
    <n v="8199375"/>
    <s v="35300     "/>
    <s v="INSTALACIÓN, REPARACIÓN Y MANTENIMIENTO DE EQUIPO DE CÓMPUTO Y TECNOLOGÍAS DE LA INFORMACIÓN"/>
    <x v="32"/>
    <n v="8199798"/>
    <s v="35301     "/>
    <s v="MANTENIMIENTO Y CONSERVACION DE BIENES INFORMATICOS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798"/>
    <s v="35301     "/>
    <s v="MANTENIMIENTO Y CONSERVACION DE BIENES INFORMATICOS"/>
    <s v="35301-MANTENIMIENTO Y CONSERVACION DE BIENES INFORMAT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65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6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6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6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876.54"/>
    <n v="0"/>
  </r>
  <r>
    <s v="0111052353011101"/>
    <n v="765"/>
    <x v="5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32"/>
    <n v="8199375"/>
    <s v="35300     "/>
    <s v="INSTALACIÓN, REPARACIÓN Y MANTENIMIENTO DE EQUIPO DE CÓMPUTO Y TECNOLOGÍAS DE LA INFORMACIÓN"/>
    <x v="32"/>
    <n v="8199798"/>
    <s v="35301     "/>
    <s v="MANTENIMIENTO Y CONSERVACION DE BIENES INFORMATICOS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798"/>
    <s v="35301     "/>
    <s v="MANTENIMIENTO Y CONSERVACION DE BIENES INFORMATICOS"/>
    <s v="35301-MANTENIMIENTO Y CONSERVACION DE BIENES INFORMAT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65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6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6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6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52353011101"/>
    <n v="765"/>
    <x v="6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32"/>
    <n v="8199375"/>
    <s v="35300     "/>
    <s v="INSTALACIÓN, REPARACIÓN Y MANTENIMIENTO DE EQUIPO DE CÓMPUTO Y TECNOLOGÍAS DE LA INFORMACIÓN"/>
    <x v="32"/>
    <n v="8199798"/>
    <s v="35301     "/>
    <s v="MANTENIMIENTO Y CONSERVACION DE BIENES INFORMATICOS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798"/>
    <s v="35301     "/>
    <s v="MANTENIMIENTO Y CONSERVACION DE BIENES INFORMATICOS"/>
    <s v="35301-MANTENIMIENTO Y CONSERVACION DE BIENES INFORMAT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65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6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6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6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52353011101"/>
    <n v="765"/>
    <x v="7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32"/>
    <n v="8199375"/>
    <s v="35300     "/>
    <s v="INSTALACIÓN, REPARACIÓN Y MANTENIMIENTO DE EQUIPO DE CÓMPUTO Y TECNOLOGÍAS DE LA INFORMACIÓN"/>
    <x v="32"/>
    <n v="8199798"/>
    <s v="35301     "/>
    <s v="MANTENIMIENTO Y CONSERVACION DE BIENES INFORMATICOS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798"/>
    <s v="35301     "/>
    <s v="MANTENIMIENTO Y CONSERVACION DE BIENES INFORMATICOS"/>
    <s v="35301-MANTENIMIENTO Y CONSERVACION DE BIENES INFORMAT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65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6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6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6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52353011101"/>
    <n v="765"/>
    <x v="8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32"/>
    <n v="8199375"/>
    <s v="35300     "/>
    <s v="INSTALACIÓN, REPARACIÓN Y MANTENIMIENTO DE EQUIPO DE CÓMPUTO Y TECNOLOGÍAS DE LA INFORMACIÓN"/>
    <x v="32"/>
    <n v="8199798"/>
    <s v="35301     "/>
    <s v="MANTENIMIENTO Y CONSERVACION DE BIENES INFORMATICOS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798"/>
    <s v="35301     "/>
    <s v="MANTENIMIENTO Y CONSERVACION DE BIENES INFORMATICOS"/>
    <s v="35301-MANTENIMIENTO Y CONSERVACION DE BIENES INFORMAT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65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6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6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6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52353011101"/>
    <n v="765"/>
    <x v="9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32"/>
    <n v="8199375"/>
    <s v="35300     "/>
    <s v="INSTALACIÓN, REPARACIÓN Y MANTENIMIENTO DE EQUIPO DE CÓMPUTO Y TECNOLOGÍAS DE LA INFORMACIÓN"/>
    <x v="32"/>
    <n v="8199798"/>
    <s v="35301     "/>
    <s v="MANTENIMIENTO Y CONSERVACION DE BIENES INFORMATICOS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798"/>
    <s v="35301     "/>
    <s v="MANTENIMIENTO Y CONSERVACION DE BIENES INFORMATICOS"/>
    <s v="35301-MANTENIMIENTO Y CONSERVACION DE BIENES INFORMAT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65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6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6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6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52353011101"/>
    <n v="765"/>
    <x v="10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32"/>
    <n v="8199375"/>
    <s v="35300     "/>
    <s v="INSTALACIÓN, REPARACIÓN Y MANTENIMIENTO DE EQUIPO DE CÓMPUTO Y TECNOLOGÍAS DE LA INFORMACIÓN"/>
    <x v="32"/>
    <n v="8199798"/>
    <s v="35301     "/>
    <s v="MANTENIMIENTO Y CONSERVACION DE BIENES INFORMATICOS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798"/>
    <s v="35301     "/>
    <s v="MANTENIMIENTO Y CONSERVACION DE BIENES INFORMATICOS"/>
    <s v="35301-MANTENIMIENTO Y CONSERVACION DE BIENES INFORMAT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65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6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6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6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52353011101"/>
    <n v="765"/>
    <x v="11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32"/>
    <n v="8199375"/>
    <s v="35300     "/>
    <s v="INSTALACIÓN, REPARACIÓN Y MANTENIMIENTO DE EQUIPO DE CÓMPUTO Y TECNOLOGÍAS DE LA INFORMACIÓN"/>
    <x v="32"/>
    <n v="8199798"/>
    <s v="35301     "/>
    <s v="MANTENIMIENTO Y CONSERVACION DE BIENES INFORMATICOS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798"/>
    <s v="35301     "/>
    <s v="MANTENIMIENTO Y CONSERVACION DE BIENES INFORMATICOS"/>
    <s v="35301-MANTENIMIENTO Y CONSERVACION DE BIENES INFORMAT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65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6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65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6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52359011101"/>
    <n v="757"/>
    <x v="0"/>
    <n v="0"/>
    <n v="70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7"/>
    <n v="8199379"/>
    <s v="35900     "/>
    <s v="SERVICIOS DE JARDINERÍA Y FUMIGACIÓN"/>
    <x v="27"/>
    <n v="8199825"/>
    <s v="35901     "/>
    <s v="SERVICIOS DE JARDINERIA Y FUMIGACIÓN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825"/>
    <s v="35901     "/>
    <s v="SERVICIOS DE JARDINERIA Y FUMIGACIÓN"/>
    <s v="35901-SERVICIOS DE JARDINERIA Y FUMIGA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57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5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5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5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52359011101"/>
    <n v="757"/>
    <x v="1"/>
    <n v="0"/>
    <n v="0"/>
    <n v="0"/>
    <n v="696"/>
    <n v="696"/>
    <n v="0"/>
    <n v="696"/>
    <n v="696"/>
    <x v="1"/>
    <n v="8199178"/>
    <s v="30000     "/>
    <s v="SERVICIOS GENERALES"/>
    <x v="11"/>
    <n v="8199206"/>
    <s v="35000     "/>
    <s v="SERVICIOS DE INSTALACIÓN, REPARACIÓN, MANTENIMIENTO Y CONSERVACIÓN"/>
    <x v="27"/>
    <n v="8199379"/>
    <s v="35900     "/>
    <s v="SERVICIOS DE JARDINERÍA Y FUMIGACIÓN"/>
    <x v="27"/>
    <n v="8199825"/>
    <s v="35901     "/>
    <s v="SERVICIOS DE JARDINERIA Y FUMIGACIÓN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825"/>
    <s v="35901     "/>
    <s v="SERVICIOS DE JARDINERIA Y FUMIGACIÓN"/>
    <s v="35901-SERVICIOS DE JARDINERIA Y FUMIGA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57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5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5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5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52359011101"/>
    <n v="757"/>
    <x v="2"/>
    <n v="0"/>
    <n v="696"/>
    <n v="0"/>
    <n v="696"/>
    <n v="696"/>
    <n v="0"/>
    <n v="696"/>
    <n v="696"/>
    <x v="1"/>
    <n v="8199178"/>
    <s v="30000     "/>
    <s v="SERVICIOS GENERALES"/>
    <x v="11"/>
    <n v="8199206"/>
    <s v="35000     "/>
    <s v="SERVICIOS DE INSTALACIÓN, REPARACIÓN, MANTENIMIENTO Y CONSERVACIÓN"/>
    <x v="27"/>
    <n v="8199379"/>
    <s v="35900     "/>
    <s v="SERVICIOS DE JARDINERÍA Y FUMIGACIÓN"/>
    <x v="27"/>
    <n v="8199825"/>
    <s v="35901     "/>
    <s v="SERVICIOS DE JARDINERIA Y FUMIGACIÓN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825"/>
    <s v="35901     "/>
    <s v="SERVICIOS DE JARDINERIA Y FUMIGACIÓN"/>
    <s v="35901-SERVICIOS DE JARDINERIA Y FUMIGA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57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5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5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5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396"/>
    <n v="0"/>
  </r>
  <r>
    <s v="0111052359011101"/>
    <n v="757"/>
    <x v="3"/>
    <n v="0"/>
    <n v="696"/>
    <n v="0"/>
    <n v="696"/>
    <n v="696"/>
    <n v="0"/>
    <n v="696"/>
    <n v="696"/>
    <x v="1"/>
    <n v="8199178"/>
    <s v="30000     "/>
    <s v="SERVICIOS GENERALES"/>
    <x v="11"/>
    <n v="8199206"/>
    <s v="35000     "/>
    <s v="SERVICIOS DE INSTALACIÓN, REPARACIÓN, MANTENIMIENTO Y CONSERVACIÓN"/>
    <x v="27"/>
    <n v="8199379"/>
    <s v="35900     "/>
    <s v="SERVICIOS DE JARDINERÍA Y FUMIGACIÓN"/>
    <x v="27"/>
    <n v="8199825"/>
    <s v="35901     "/>
    <s v="SERVICIOS DE JARDINERIA Y FUMIGACIÓN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825"/>
    <s v="35901     "/>
    <s v="SERVICIOS DE JARDINERIA Y FUMIGACIÓN"/>
    <s v="35901-SERVICIOS DE JARDINERIA Y FUMIGA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57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5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5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5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52359011101"/>
    <n v="757"/>
    <x v="4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7"/>
    <n v="8199379"/>
    <s v="35900     "/>
    <s v="SERVICIOS DE JARDINERÍA Y FUMIGACIÓN"/>
    <x v="27"/>
    <n v="8199825"/>
    <s v="35901     "/>
    <s v="SERVICIOS DE JARDINERIA Y FUMIGACIÓN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825"/>
    <s v="35901     "/>
    <s v="SERVICIOS DE JARDINERIA Y FUMIGACIÓN"/>
    <s v="35901-SERVICIOS DE JARDINERIA Y FUMIGA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57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5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5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5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696"/>
    <n v="0"/>
  </r>
  <r>
    <s v="0111052359011101"/>
    <n v="757"/>
    <x v="5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7"/>
    <n v="8199379"/>
    <s v="35900     "/>
    <s v="SERVICIOS DE JARDINERÍA Y FUMIGACIÓN"/>
    <x v="27"/>
    <n v="8199825"/>
    <s v="35901     "/>
    <s v="SERVICIOS DE JARDINERIA Y FUMIGACIÓN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825"/>
    <s v="35901     "/>
    <s v="SERVICIOS DE JARDINERIA Y FUMIGACIÓN"/>
    <s v="35901-SERVICIOS DE JARDINERIA Y FUMIGA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57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5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5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5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52359011101"/>
    <n v="757"/>
    <x v="6"/>
    <n v="0"/>
    <n v="696"/>
    <n v="0"/>
    <n v="696"/>
    <n v="696"/>
    <n v="0"/>
    <n v="696"/>
    <n v="696"/>
    <x v="1"/>
    <n v="8199178"/>
    <s v="30000     "/>
    <s v="SERVICIOS GENERALES"/>
    <x v="11"/>
    <n v="8199206"/>
    <s v="35000     "/>
    <s v="SERVICIOS DE INSTALACIÓN, REPARACIÓN, MANTENIMIENTO Y CONSERVACIÓN"/>
    <x v="27"/>
    <n v="8199379"/>
    <s v="35900     "/>
    <s v="SERVICIOS DE JARDINERÍA Y FUMIGACIÓN"/>
    <x v="27"/>
    <n v="8199825"/>
    <s v="35901     "/>
    <s v="SERVICIOS DE JARDINERIA Y FUMIGACIÓN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825"/>
    <s v="35901     "/>
    <s v="SERVICIOS DE JARDINERIA Y FUMIGACIÓN"/>
    <s v="35901-SERVICIOS DE JARDINERIA Y FUMIGA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57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5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5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5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696"/>
    <n v="0"/>
  </r>
  <r>
    <s v="0111052359011101"/>
    <n v="757"/>
    <x v="7"/>
    <n v="0"/>
    <n v="1392"/>
    <n v="0"/>
    <n v="1392"/>
    <n v="1392"/>
    <n v="0"/>
    <n v="1392"/>
    <n v="1392"/>
    <x v="1"/>
    <n v="8199178"/>
    <s v="30000     "/>
    <s v="SERVICIOS GENERALES"/>
    <x v="11"/>
    <n v="8199206"/>
    <s v="35000     "/>
    <s v="SERVICIOS DE INSTALACIÓN, REPARACIÓN, MANTENIMIENTO Y CONSERVACIÓN"/>
    <x v="27"/>
    <n v="8199379"/>
    <s v="35900     "/>
    <s v="SERVICIOS DE JARDINERÍA Y FUMIGACIÓN"/>
    <x v="27"/>
    <n v="8199825"/>
    <s v="35901     "/>
    <s v="SERVICIOS DE JARDINERIA Y FUMIGACIÓN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825"/>
    <s v="35901     "/>
    <s v="SERVICIOS DE JARDINERIA Y FUMIGACIÓN"/>
    <s v="35901-SERVICIOS DE JARDINERIA Y FUMIGA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57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5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5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5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52359011101"/>
    <n v="757"/>
    <x v="8"/>
    <n v="0"/>
    <n v="696"/>
    <n v="0"/>
    <n v="696"/>
    <n v="696"/>
    <n v="0"/>
    <n v="696"/>
    <n v="696"/>
    <x v="1"/>
    <n v="8199178"/>
    <s v="30000     "/>
    <s v="SERVICIOS GENERALES"/>
    <x v="11"/>
    <n v="8199206"/>
    <s v="35000     "/>
    <s v="SERVICIOS DE INSTALACIÓN, REPARACIÓN, MANTENIMIENTO Y CONSERVACIÓN"/>
    <x v="27"/>
    <n v="8199379"/>
    <s v="35900     "/>
    <s v="SERVICIOS DE JARDINERÍA Y FUMIGACIÓN"/>
    <x v="27"/>
    <n v="8199825"/>
    <s v="35901     "/>
    <s v="SERVICIOS DE JARDINERIA Y FUMIGACIÓN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825"/>
    <s v="35901     "/>
    <s v="SERVICIOS DE JARDINERIA Y FUMIGACIÓN"/>
    <s v="35901-SERVICIOS DE JARDINERIA Y FUMIGA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57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5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5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5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088"/>
    <n v="0"/>
  </r>
  <r>
    <s v="0111052359011101"/>
    <n v="757"/>
    <x v="9"/>
    <n v="0"/>
    <n v="696"/>
    <n v="0"/>
    <n v="696"/>
    <n v="696"/>
    <n v="0"/>
    <n v="696"/>
    <n v="696"/>
    <x v="1"/>
    <n v="8199178"/>
    <s v="30000     "/>
    <s v="SERVICIOS GENERALES"/>
    <x v="11"/>
    <n v="8199206"/>
    <s v="35000     "/>
    <s v="SERVICIOS DE INSTALACIÓN, REPARACIÓN, MANTENIMIENTO Y CONSERVACIÓN"/>
    <x v="27"/>
    <n v="8199379"/>
    <s v="35900     "/>
    <s v="SERVICIOS DE JARDINERÍA Y FUMIGACIÓN"/>
    <x v="27"/>
    <n v="8199825"/>
    <s v="35901     "/>
    <s v="SERVICIOS DE JARDINERIA Y FUMIGACIÓN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825"/>
    <s v="35901     "/>
    <s v="SERVICIOS DE JARDINERIA Y FUMIGACIÓN"/>
    <s v="35901-SERVICIOS DE JARDINERIA Y FUMIGA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57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5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5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5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696"/>
    <n v="0"/>
  </r>
  <r>
    <s v="0111052359011101"/>
    <n v="757"/>
    <x v="10"/>
    <n v="0"/>
    <n v="696"/>
    <n v="0"/>
    <n v="696"/>
    <n v="696"/>
    <n v="0"/>
    <n v="696"/>
    <n v="696"/>
    <x v="1"/>
    <n v="8199178"/>
    <s v="30000     "/>
    <s v="SERVICIOS GENERALES"/>
    <x v="11"/>
    <n v="8199206"/>
    <s v="35000     "/>
    <s v="SERVICIOS DE INSTALACIÓN, REPARACIÓN, MANTENIMIENTO Y CONSERVACIÓN"/>
    <x v="27"/>
    <n v="8199379"/>
    <s v="35900     "/>
    <s v="SERVICIOS DE JARDINERÍA Y FUMIGACIÓN"/>
    <x v="27"/>
    <n v="8199825"/>
    <s v="35901     "/>
    <s v="SERVICIOS DE JARDINERIA Y FUMIGACIÓN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825"/>
    <s v="35901     "/>
    <s v="SERVICIOS DE JARDINERIA Y FUMIGACIÓN"/>
    <s v="35901-SERVICIOS DE JARDINERIA Y FUMIGA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57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5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5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5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696"/>
    <n v="0"/>
  </r>
  <r>
    <s v="0111052359011101"/>
    <n v="757"/>
    <x v="11"/>
    <n v="0"/>
    <n v="1000"/>
    <n v="0"/>
    <n v="928"/>
    <n v="928"/>
    <n v="0"/>
    <n v="928"/>
    <n v="928"/>
    <x v="1"/>
    <n v="8199178"/>
    <s v="30000     "/>
    <s v="SERVICIOS GENERALES"/>
    <x v="11"/>
    <n v="8199206"/>
    <s v="35000     "/>
    <s v="SERVICIOS DE INSTALACIÓN, REPARACIÓN, MANTENIMIENTO Y CONSERVACIÓN"/>
    <x v="27"/>
    <n v="8199379"/>
    <s v="35900     "/>
    <s v="SERVICIOS DE JARDINERÍA Y FUMIGACIÓN"/>
    <x v="27"/>
    <n v="8199825"/>
    <s v="35901     "/>
    <s v="SERVICIOS DE JARDINERIA Y FUMIGACIÓN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825"/>
    <s v="35901     "/>
    <s v="SERVICIOS DE JARDINERIA Y FUMIGACIÓN"/>
    <s v="35901-SERVICIOS DE JARDINERIA Y FUMIGA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57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5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5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5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000"/>
    <n v="0"/>
  </r>
  <r>
    <s v="0111052511012101"/>
    <n v="747"/>
    <x v="0"/>
    <n v="0"/>
    <n v="8856.6"/>
    <n v="0"/>
    <n v="8856.6"/>
    <n v="8856.6"/>
    <n v="0"/>
    <n v="8856.6"/>
    <n v="8856.6"/>
    <x v="2"/>
    <n v="8199180"/>
    <s v="50000     "/>
    <s v="BIENES MUEBLES, INMUEBLES E INTANGIBLES"/>
    <x v="4"/>
    <n v="8199220"/>
    <s v="51000     "/>
    <s v="MOBILIARIO Y EQUIPO DE ADMINISTRACIÓN"/>
    <x v="29"/>
    <n v="8199457"/>
    <s v="51100     "/>
    <s v="MUEBLES DE OFICINA Y ESTANTERÍA"/>
    <x v="29"/>
    <n v="8199915"/>
    <s v="51101     "/>
    <s v="MOBILIARIO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915"/>
    <s v="51101     "/>
    <s v="MOBILIARIO"/>
    <s v="51101-MOBILIARIO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47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47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74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4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52511012101"/>
    <n v="747"/>
    <x v="1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29"/>
    <n v="8199457"/>
    <s v="51100     "/>
    <s v="MUEBLES DE OFICINA Y ESTANTERÍA"/>
    <x v="29"/>
    <n v="8199915"/>
    <s v="51101     "/>
    <s v="MOBILIARIO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915"/>
    <s v="51101     "/>
    <s v="MOBILIARIO"/>
    <s v="51101-MOBILIARIO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47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47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74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4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52511012101"/>
    <n v="747"/>
    <x v="2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29"/>
    <n v="8199457"/>
    <s v="51100     "/>
    <s v="MUEBLES DE OFICINA Y ESTANTERÍA"/>
    <x v="29"/>
    <n v="8199915"/>
    <s v="51101     "/>
    <s v="MOBILIARIO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915"/>
    <s v="51101     "/>
    <s v="MOBILIARIO"/>
    <s v="51101-MOBILIARIO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47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47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74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4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8856.6"/>
    <n v="0"/>
  </r>
  <r>
    <s v="0111052511012101"/>
    <n v="747"/>
    <x v="3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29"/>
    <n v="8199457"/>
    <s v="51100     "/>
    <s v="MUEBLES DE OFICINA Y ESTANTERÍA"/>
    <x v="29"/>
    <n v="8199915"/>
    <s v="51101     "/>
    <s v="MOBILIARIO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915"/>
    <s v="51101     "/>
    <s v="MOBILIARIO"/>
    <s v="51101-MOBILIARIO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47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47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74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4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52511012101"/>
    <n v="747"/>
    <x v="4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29"/>
    <n v="8199457"/>
    <s v="51100     "/>
    <s v="MUEBLES DE OFICINA Y ESTANTERÍA"/>
    <x v="29"/>
    <n v="8199915"/>
    <s v="51101     "/>
    <s v="MOBILIARIO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915"/>
    <s v="51101     "/>
    <s v="MOBILIARIO"/>
    <s v="51101-MOBILIARIO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47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47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74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4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52511012101"/>
    <n v="747"/>
    <x v="5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29"/>
    <n v="8199457"/>
    <s v="51100     "/>
    <s v="MUEBLES DE OFICINA Y ESTANTERÍA"/>
    <x v="29"/>
    <n v="8199915"/>
    <s v="51101     "/>
    <s v="MOBILIARIO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915"/>
    <s v="51101     "/>
    <s v="MOBILIARIO"/>
    <s v="51101-MOBILIARIO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47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47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74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4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52511012101"/>
    <n v="747"/>
    <x v="6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29"/>
    <n v="8199457"/>
    <s v="51100     "/>
    <s v="MUEBLES DE OFICINA Y ESTANTERÍA"/>
    <x v="29"/>
    <n v="8199915"/>
    <s v="51101     "/>
    <s v="MOBILIARIO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915"/>
    <s v="51101     "/>
    <s v="MOBILIARIO"/>
    <s v="51101-MOBILIARIO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47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47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74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4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52511012101"/>
    <n v="747"/>
    <x v="7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29"/>
    <n v="8199457"/>
    <s v="51100     "/>
    <s v="MUEBLES DE OFICINA Y ESTANTERÍA"/>
    <x v="29"/>
    <n v="8199915"/>
    <s v="51101     "/>
    <s v="MOBILIARIO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915"/>
    <s v="51101     "/>
    <s v="MOBILIARIO"/>
    <s v="51101-MOBILIARIO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47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47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74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4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52511012101"/>
    <n v="747"/>
    <x v="8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29"/>
    <n v="8199457"/>
    <s v="51100     "/>
    <s v="MUEBLES DE OFICINA Y ESTANTERÍA"/>
    <x v="29"/>
    <n v="8199915"/>
    <s v="51101     "/>
    <s v="MOBILIARIO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915"/>
    <s v="51101     "/>
    <s v="MOBILIARIO"/>
    <s v="51101-MOBILIARIO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47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47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74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4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52511012101"/>
    <n v="747"/>
    <x v="9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29"/>
    <n v="8199457"/>
    <s v="51100     "/>
    <s v="MUEBLES DE OFICINA Y ESTANTERÍA"/>
    <x v="29"/>
    <n v="8199915"/>
    <s v="51101     "/>
    <s v="MOBILIARIO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915"/>
    <s v="51101     "/>
    <s v="MOBILIARIO"/>
    <s v="51101-MOBILIARIO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47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47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74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4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52511012101"/>
    <n v="747"/>
    <x v="10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29"/>
    <n v="8199457"/>
    <s v="51100     "/>
    <s v="MUEBLES DE OFICINA Y ESTANTERÍA"/>
    <x v="29"/>
    <n v="8199915"/>
    <s v="51101     "/>
    <s v="MOBILIARIO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915"/>
    <s v="51101     "/>
    <s v="MOBILIARIO"/>
    <s v="51101-MOBILIARIO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47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47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74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4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52511012101"/>
    <n v="747"/>
    <x v="11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29"/>
    <n v="8199457"/>
    <s v="51100     "/>
    <s v="MUEBLES DE OFICINA Y ESTANTERÍA"/>
    <x v="29"/>
    <n v="8199915"/>
    <s v="51101     "/>
    <s v="MOBILIARIO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915"/>
    <s v="51101     "/>
    <s v="MOBILIARIO"/>
    <s v="51101-MOBILIARIO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47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47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747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4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52515012101"/>
    <n v="766"/>
    <x v="0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917"/>
    <s v="51501     "/>
    <s v="BIENES INFORMÁTICOS"/>
    <s v="51501-BIENES INFORMÁTICO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66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66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76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6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52515012101"/>
    <n v="766"/>
    <x v="1"/>
    <n v="0"/>
    <n v="6876"/>
    <n v="0"/>
    <n v="6875.01"/>
    <n v="6875.01"/>
    <n v="0"/>
    <n v="6875.01"/>
    <n v="6875.01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917"/>
    <s v="51501     "/>
    <s v="BIENES INFORMÁTICOS"/>
    <s v="51501-BIENES INFORMÁTICO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66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66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76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6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52515012101"/>
    <n v="766"/>
    <x v="2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917"/>
    <s v="51501     "/>
    <s v="BIENES INFORMÁTICOS"/>
    <s v="51501-BIENES INFORMÁTICO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66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66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76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6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6876"/>
    <n v="0"/>
  </r>
  <r>
    <s v="0111052515012101"/>
    <n v="766"/>
    <x v="3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917"/>
    <s v="51501     "/>
    <s v="BIENES INFORMÁTICOS"/>
    <s v="51501-BIENES INFORMÁTICO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66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66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76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6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52515012101"/>
    <n v="766"/>
    <x v="4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917"/>
    <s v="51501     "/>
    <s v="BIENES INFORMÁTICOS"/>
    <s v="51501-BIENES INFORMÁTICO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66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66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76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6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52515012101"/>
    <n v="766"/>
    <x v="5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917"/>
    <s v="51501     "/>
    <s v="BIENES INFORMÁTICOS"/>
    <s v="51501-BIENES INFORMÁTICO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66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66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76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6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52515012101"/>
    <n v="766"/>
    <x v="6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917"/>
    <s v="51501     "/>
    <s v="BIENES INFORMÁTICOS"/>
    <s v="51501-BIENES INFORMÁTICO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66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66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76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6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52515012101"/>
    <n v="766"/>
    <x v="7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917"/>
    <s v="51501     "/>
    <s v="BIENES INFORMÁTICOS"/>
    <s v="51501-BIENES INFORMÁTICO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66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66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76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6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52515012101"/>
    <n v="766"/>
    <x v="8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917"/>
    <s v="51501     "/>
    <s v="BIENES INFORMÁTICOS"/>
    <s v="51501-BIENES INFORMÁTICO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66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66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76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6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52515012101"/>
    <n v="766"/>
    <x v="9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917"/>
    <s v="51501     "/>
    <s v="BIENES INFORMÁTICOS"/>
    <s v="51501-BIENES INFORMÁTICO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66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66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76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6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52515012101"/>
    <n v="766"/>
    <x v="10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917"/>
    <s v="51501     "/>
    <s v="BIENES INFORMÁTICOS"/>
    <s v="51501-BIENES INFORMÁTICO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66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66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76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6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111052515012101"/>
    <n v="766"/>
    <x v="11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758"/>
    <s v="01                            "/>
    <s v="FORTALECIMIENTO SOCIAL"/>
    <x v="0"/>
    <n v="725819"/>
    <s v="0111                          "/>
    <s v="AREA MEDICA"/>
    <x v="9"/>
    <n v="21158"/>
    <s v="052       "/>
    <s v="FARMACIA SI CONFIO"/>
    <x v="23"/>
    <s v="PROYECTO"/>
    <n v="8199917"/>
    <s v="51501     "/>
    <s v="BIENES INFORMÁTICOS"/>
    <s v="51501-BIENES INFORMÁTICO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66"/>
    <s v="2.3.2"/>
    <s v="PRESTACION DE SERVICIOS DE SALUD A LA PERSONA"/>
    <x v="6"/>
    <s v="2.3.2"/>
    <s v="PRESTACION DE SERVICIOS DE SALUD A LA PERSONA"/>
    <x v="6"/>
    <s v="2.3.2"/>
    <s v="PRESTACION DE SERVICIOS DE SALUD A LA PERSONA"/>
    <x v="6"/>
    <s v="2.3"/>
    <s v="SALUD"/>
    <x v="2"/>
    <s v="2"/>
    <s v="DESARROLLO SOCIAL"/>
    <x v="0"/>
    <n v="766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766"/>
    <s v="Sin Clave"/>
    <s v="Sin Descripcion"/>
    <x v="0"/>
    <s v="Sin Clave"/>
    <s v="Sin Descripcion"/>
    <x v="0"/>
    <s v="Sin Clave"/>
    <s v="Sin Descripcion"/>
    <x v="0"/>
    <s v="Sin Clave"/>
    <s v="Sin Descripcion"/>
    <x v="0"/>
    <s v="Sin Clave"/>
    <s v="Sin Descripcion"/>
    <x v="0"/>
    <n v="76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211011101"/>
    <n v="580"/>
    <x v="0"/>
    <n v="1000"/>
    <n v="2000"/>
    <n v="0"/>
    <n v="3000"/>
    <n v="3000"/>
    <n v="0"/>
    <n v="3000"/>
    <n v="300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80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8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8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8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211011101"/>
    <n v="580"/>
    <x v="1"/>
    <n v="100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80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8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8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8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211011101"/>
    <n v="580"/>
    <x v="2"/>
    <n v="1000"/>
    <n v="1500"/>
    <n v="0"/>
    <n v="2214.3200000000002"/>
    <n v="2214.3200000000002"/>
    <n v="0"/>
    <n v="2214.3200000000002"/>
    <n v="2214.3200000000002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80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8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8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8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3500"/>
    <n v="0"/>
  </r>
  <r>
    <s v="0202037211011101"/>
    <n v="580"/>
    <x v="3"/>
    <n v="1000"/>
    <n v="0"/>
    <n v="0"/>
    <n v="1904.14"/>
    <n v="1904.14"/>
    <n v="0"/>
    <n v="1904.14"/>
    <n v="1904.14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80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8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8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8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211011101"/>
    <n v="580"/>
    <x v="4"/>
    <n v="1000"/>
    <n v="344.44"/>
    <n v="0"/>
    <n v="1675.5"/>
    <n v="1675.5"/>
    <n v="0"/>
    <n v="1675.5"/>
    <n v="1675.5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80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8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8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8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3000"/>
  </r>
  <r>
    <s v="0202037211011101"/>
    <n v="580"/>
    <x v="5"/>
    <n v="1000"/>
    <n v="8740.9599999999991"/>
    <n v="0"/>
    <n v="8854.98"/>
    <n v="8854.98"/>
    <n v="0"/>
    <n v="8854.98"/>
    <n v="8854.98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80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8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8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8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344.44"/>
    <n v="0"/>
  </r>
  <r>
    <s v="0202037211011101"/>
    <n v="580"/>
    <x v="6"/>
    <n v="1000"/>
    <n v="0"/>
    <n v="0"/>
    <n v="1610.24"/>
    <n v="1610.24"/>
    <n v="0"/>
    <n v="1610.24"/>
    <n v="1610.24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80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8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8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8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9740.9599999999991"/>
    <n v="0"/>
  </r>
  <r>
    <s v="0202037211011101"/>
    <n v="580"/>
    <x v="7"/>
    <n v="1000"/>
    <n v="0"/>
    <n v="0"/>
    <n v="921.15"/>
    <n v="921.15"/>
    <n v="0"/>
    <n v="921.15"/>
    <n v="921.15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80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8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8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8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000"/>
    <n v="0"/>
  </r>
  <r>
    <s v="0202037211011101"/>
    <n v="580"/>
    <x v="8"/>
    <n v="1000"/>
    <n v="1606.84"/>
    <n v="0"/>
    <n v="618.4"/>
    <n v="618.4"/>
    <n v="0"/>
    <n v="618.4"/>
    <n v="618.4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80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8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8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8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420.92"/>
    <n v="0"/>
  </r>
  <r>
    <s v="0202037211011101"/>
    <n v="580"/>
    <x v="9"/>
    <n v="1000"/>
    <n v="0"/>
    <n v="0"/>
    <n v="3345.78"/>
    <n v="3345.78"/>
    <n v="0"/>
    <n v="3345.78"/>
    <n v="3345.78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80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8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8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8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211011101"/>
    <n v="580"/>
    <x v="10"/>
    <n v="1000"/>
    <n v="0"/>
    <n v="0"/>
    <n v="1047.73"/>
    <n v="1047.73"/>
    <n v="0"/>
    <n v="1047.73"/>
    <n v="1047.73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80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8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8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8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211011101"/>
    <n v="580"/>
    <x v="11"/>
    <n v="1000"/>
    <n v="7154"/>
    <n v="0"/>
    <n v="7954"/>
    <n v="7954"/>
    <n v="0"/>
    <n v="7954"/>
    <n v="7954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80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8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8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8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8154"/>
    <n v="1814.08"/>
  </r>
  <r>
    <s v="0202037212011101"/>
    <n v="581"/>
    <x v="0"/>
    <n v="500"/>
    <n v="1780.6"/>
    <n v="0"/>
    <n v="1780.6"/>
    <n v="1780.6"/>
    <n v="0"/>
    <n v="1780.6"/>
    <n v="1780.6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81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8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8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8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212011101"/>
    <n v="581"/>
    <x v="1"/>
    <n v="50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81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8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8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8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212011101"/>
    <n v="581"/>
    <x v="2"/>
    <n v="500"/>
    <n v="6238"/>
    <n v="0"/>
    <n v="6245.44"/>
    <n v="6245.44"/>
    <n v="0"/>
    <n v="6245.44"/>
    <n v="6245.44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81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8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8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8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8018.6"/>
    <n v="0"/>
  </r>
  <r>
    <s v="0202037212011101"/>
    <n v="581"/>
    <x v="3"/>
    <n v="500"/>
    <n v="3531.04"/>
    <n v="0"/>
    <n v="5457.8"/>
    <n v="5457.8"/>
    <n v="0"/>
    <n v="5457.8"/>
    <n v="5457.8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81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8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8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8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212011101"/>
    <n v="581"/>
    <x v="4"/>
    <n v="50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81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8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8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8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3531.04"/>
    <n v="0"/>
  </r>
  <r>
    <s v="0202037212011101"/>
    <n v="581"/>
    <x v="5"/>
    <n v="500"/>
    <n v="3527.76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81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8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8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8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212011101"/>
    <n v="581"/>
    <x v="6"/>
    <n v="500"/>
    <n v="0"/>
    <n v="0"/>
    <n v="5093.5600000000004"/>
    <n v="5093.5600000000004"/>
    <n v="0"/>
    <n v="5093.5600000000004"/>
    <n v="5093.5600000000004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81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8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8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8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4400"/>
    <n v="0"/>
  </r>
  <r>
    <s v="0202037212011101"/>
    <n v="581"/>
    <x v="7"/>
    <n v="500"/>
    <n v="-5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81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8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8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8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212011101"/>
    <n v="581"/>
    <x v="8"/>
    <n v="500"/>
    <n v="9264.8799999999992"/>
    <n v="0"/>
    <n v="9764.8799999999992"/>
    <n v="9764.8799999999992"/>
    <n v="0"/>
    <n v="9764.8799999999992"/>
    <n v="9764.8799999999992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81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8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8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8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1764.88"/>
    <n v="0"/>
  </r>
  <r>
    <s v="0202037212011101"/>
    <n v="581"/>
    <x v="9"/>
    <n v="500"/>
    <n v="5086.5600000000004"/>
    <n v="0"/>
    <n v="5586.56"/>
    <n v="5586.56"/>
    <n v="0"/>
    <n v="5586.56"/>
    <n v="5586.56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81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8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8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8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5586.56"/>
    <n v="0"/>
  </r>
  <r>
    <s v="0202037212011101"/>
    <n v="581"/>
    <x v="10"/>
    <n v="500"/>
    <n v="-5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81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8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8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8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212011101"/>
    <n v="581"/>
    <x v="11"/>
    <n v="500"/>
    <n v="12933.88"/>
    <n v="0"/>
    <n v="13433.88"/>
    <n v="13433.88"/>
    <n v="0"/>
    <n v="13433.88"/>
    <n v="13433.88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81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8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8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8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3433.88"/>
    <n v="5372.24"/>
  </r>
  <r>
    <s v="0202037216011101"/>
    <n v="582"/>
    <x v="0"/>
    <n v="1000"/>
    <n v="400"/>
    <n v="0"/>
    <n v="1278.9000000000001"/>
    <n v="1278.9000000000001"/>
    <n v="0"/>
    <n v="1278.9000000000001"/>
    <n v="1278.9000000000001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01"/>
    <s v="21601     "/>
    <s v="MATERIAL DE LIMPIEZA"/>
    <s v="21601-MATERIAL DE LIMPIEZ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82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8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8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8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216011101"/>
    <n v="582"/>
    <x v="1"/>
    <n v="1000"/>
    <n v="1461.6"/>
    <n v="0"/>
    <n v="2178"/>
    <n v="2178"/>
    <n v="0"/>
    <n v="2178"/>
    <n v="2178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01"/>
    <s v="21601     "/>
    <s v="MATERIAL DE LIMPIEZA"/>
    <s v="21601-MATERIAL DE LIMPIEZ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82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8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8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8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216011101"/>
    <n v="582"/>
    <x v="2"/>
    <n v="1000"/>
    <n v="1500"/>
    <n v="0"/>
    <n v="969.18"/>
    <n v="969.18"/>
    <n v="0"/>
    <n v="969.18"/>
    <n v="969.18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01"/>
    <s v="21601     "/>
    <s v="MATERIAL DE LIMPIEZA"/>
    <s v="21601-MATERIAL DE LIMPIEZ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82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8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8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8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3361.6"/>
    <n v="0"/>
  </r>
  <r>
    <s v="0202037216011101"/>
    <n v="582"/>
    <x v="3"/>
    <n v="1000"/>
    <n v="397.3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01"/>
    <s v="21601     "/>
    <s v="MATERIAL DE LIMPIEZA"/>
    <s v="21601-MATERIAL DE LIMPIEZ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82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8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8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8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397.3"/>
    <n v="0"/>
  </r>
  <r>
    <s v="0202037216011101"/>
    <n v="582"/>
    <x v="4"/>
    <n v="1000"/>
    <n v="2500"/>
    <n v="0"/>
    <n v="5571.09"/>
    <n v="5571.09"/>
    <n v="0"/>
    <n v="5571.09"/>
    <n v="5571.09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01"/>
    <s v="21601     "/>
    <s v="MATERIAL DE LIMPIEZA"/>
    <s v="21601-MATERIAL DE LIMPIEZ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82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8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8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8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500"/>
    <n v="1000"/>
  </r>
  <r>
    <s v="0202037216011101"/>
    <n v="582"/>
    <x v="5"/>
    <n v="1000"/>
    <n v="-10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01"/>
    <s v="21601     "/>
    <s v="MATERIAL DE LIMPIEZA"/>
    <s v="21601-MATERIAL DE LIMPIEZ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82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8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8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8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216011101"/>
    <n v="582"/>
    <x v="6"/>
    <n v="1000"/>
    <n v="0"/>
    <n v="0"/>
    <n v="296.26"/>
    <n v="296.26"/>
    <n v="0"/>
    <n v="296.26"/>
    <n v="296.26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01"/>
    <s v="21601     "/>
    <s v="MATERIAL DE LIMPIEZA"/>
    <s v="21601-MATERIAL DE LIMPIEZ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82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8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8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8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216011101"/>
    <n v="582"/>
    <x v="7"/>
    <n v="1000"/>
    <n v="0"/>
    <n v="0"/>
    <n v="1028.3399999999999"/>
    <n v="1028.3399999999999"/>
    <n v="0"/>
    <n v="1028.3399999999999"/>
    <n v="1028.3399999999999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01"/>
    <s v="21601     "/>
    <s v="MATERIAL DE LIMPIEZA"/>
    <s v="21601-MATERIAL DE LIMPIEZ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82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8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8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8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216011101"/>
    <n v="582"/>
    <x v="8"/>
    <n v="1000"/>
    <n v="0"/>
    <n v="0"/>
    <n v="174.18"/>
    <n v="174.18"/>
    <n v="0"/>
    <n v="174.18"/>
    <n v="174.18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01"/>
    <s v="21601     "/>
    <s v="MATERIAL DE LIMPIEZA"/>
    <s v="21601-MATERIAL DE LIMPIEZ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82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8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8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8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216011101"/>
    <n v="582"/>
    <x v="9"/>
    <n v="1000"/>
    <n v="0"/>
    <n v="0"/>
    <n v="1540.09"/>
    <n v="1540.09"/>
    <n v="0"/>
    <n v="1540.09"/>
    <n v="1540.09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01"/>
    <s v="21601     "/>
    <s v="MATERIAL DE LIMPIEZA"/>
    <s v="21601-MATERIAL DE LIMPIEZ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82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8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8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8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216011101"/>
    <n v="582"/>
    <x v="10"/>
    <n v="1000"/>
    <n v="0"/>
    <n v="0"/>
    <n v="3222.86"/>
    <n v="3222.86"/>
    <n v="0"/>
    <n v="3222.86"/>
    <n v="3222.86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01"/>
    <s v="21601     "/>
    <s v="MATERIAL DE LIMPIEZA"/>
    <s v="21601-MATERIAL DE LIMPIEZ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82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8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8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8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216011101"/>
    <n v="582"/>
    <x v="11"/>
    <n v="1000"/>
    <n v="19966.3"/>
    <n v="0"/>
    <n v="20966.240000000002"/>
    <n v="20966.240000000002"/>
    <n v="0"/>
    <n v="20966.240000000002"/>
    <n v="20966.240000000002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01"/>
    <s v="21601     "/>
    <s v="MATERIAL DE LIMPIEZA"/>
    <s v="21601-MATERIAL DE LIMPIEZ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82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8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8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8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0966.3"/>
    <n v="1000"/>
  </r>
  <r>
    <s v="0202037217021101"/>
    <n v="810"/>
    <x v="0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2"/>
    <n v="8200072"/>
    <s v="21702     "/>
    <s v="MATERIAL DIDACTICO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200072"/>
    <s v="21702     "/>
    <s v="MATERIAL DIDACTICO"/>
    <s v="21702-MATERIAL DIDACT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10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1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1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1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787.04"/>
    <n v="0"/>
  </r>
  <r>
    <s v="0202037217021101"/>
    <n v="810"/>
    <x v="1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2"/>
    <n v="8200072"/>
    <s v="21702     "/>
    <s v="MATERIAL DIDACTICO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200072"/>
    <s v="21702     "/>
    <s v="MATERIAL DIDACTICO"/>
    <s v="21702-MATERIAL DIDACT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10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1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1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1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217021101"/>
    <n v="810"/>
    <x v="2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2"/>
    <n v="8200072"/>
    <s v="21702     "/>
    <s v="MATERIAL DIDACTICO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200072"/>
    <s v="21702     "/>
    <s v="MATERIAL DIDACTICO"/>
    <s v="21702-MATERIAL DIDACT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10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1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1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1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217021101"/>
    <n v="810"/>
    <x v="3"/>
    <n v="0"/>
    <n v="261.23"/>
    <n v="0"/>
    <n v="261.23"/>
    <n v="261.23"/>
    <n v="0"/>
    <n v="261.23"/>
    <n v="261.23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2"/>
    <n v="8200072"/>
    <s v="21702     "/>
    <s v="MATERIAL DIDACTICO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200072"/>
    <s v="21702     "/>
    <s v="MATERIAL DIDACTICO"/>
    <s v="21702-MATERIAL DIDACT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10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1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1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1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217021101"/>
    <n v="810"/>
    <x v="4"/>
    <n v="0"/>
    <n v="6619.45"/>
    <n v="0"/>
    <n v="6416.08"/>
    <n v="6416.08"/>
    <n v="0"/>
    <n v="6416.08"/>
    <n v="6416.08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2"/>
    <n v="8200072"/>
    <s v="21702     "/>
    <s v="MATERIAL DIDACTICO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200072"/>
    <s v="21702     "/>
    <s v="MATERIAL DIDACTICO"/>
    <s v="21702-MATERIAL DIDACT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10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1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1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1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61.23"/>
    <n v="0"/>
  </r>
  <r>
    <s v="0202037217021101"/>
    <n v="810"/>
    <x v="5"/>
    <n v="0"/>
    <n v="20093.57"/>
    <n v="0"/>
    <n v="3680.78"/>
    <n v="3680.78"/>
    <n v="0"/>
    <n v="3680.78"/>
    <n v="3680.78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2"/>
    <n v="8200072"/>
    <s v="21702     "/>
    <s v="MATERIAL DIDACTICO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200072"/>
    <s v="21702     "/>
    <s v="MATERIAL DIDACTICO"/>
    <s v="21702-MATERIAL DIDACT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10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1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1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1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31619.45"/>
    <n v="0"/>
  </r>
  <r>
    <s v="0202037217021101"/>
    <n v="810"/>
    <x v="6"/>
    <n v="0"/>
    <n v="0"/>
    <n v="0"/>
    <n v="2399.64"/>
    <n v="2399.64"/>
    <n v="0"/>
    <n v="2399.64"/>
    <n v="1454.82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2"/>
    <n v="8200072"/>
    <s v="21702     "/>
    <s v="MATERIAL DIDACTICO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200072"/>
    <s v="21702     "/>
    <s v="MATERIAL DIDACTICO"/>
    <s v="21702-MATERIAL DIDACT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10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1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1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1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217021101"/>
    <n v="810"/>
    <x v="7"/>
    <n v="0"/>
    <n v="0"/>
    <n v="0"/>
    <n v="5439.52"/>
    <n v="5439.52"/>
    <n v="0"/>
    <n v="5439.52"/>
    <n v="6384.34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2"/>
    <n v="8200072"/>
    <s v="21702     "/>
    <s v="MATERIAL DIDACTICO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200072"/>
    <s v="21702     "/>
    <s v="MATERIAL DIDACTICO"/>
    <s v="21702-MATERIAL DIDACT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10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1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1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1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217021101"/>
    <n v="810"/>
    <x v="8"/>
    <n v="0"/>
    <n v="0"/>
    <n v="0"/>
    <n v="2419.0500000000002"/>
    <n v="2419.0500000000002"/>
    <n v="0"/>
    <n v="2419.0500000000002"/>
    <n v="2419.0500000000002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2"/>
    <n v="8200072"/>
    <s v="21702     "/>
    <s v="MATERIAL DIDACTICO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200072"/>
    <s v="21702     "/>
    <s v="MATERIAL DIDACTICO"/>
    <s v="21702-MATERIAL DIDACT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10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1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1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1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217021101"/>
    <n v="810"/>
    <x v="9"/>
    <n v="0"/>
    <n v="0"/>
    <n v="0"/>
    <n v="1246.76"/>
    <n v="1246.76"/>
    <n v="0"/>
    <n v="1246.76"/>
    <n v="1246.76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2"/>
    <n v="8200072"/>
    <s v="21702     "/>
    <s v="MATERIAL DIDACTICO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200072"/>
    <s v="21702     "/>
    <s v="MATERIAL DIDACTICO"/>
    <s v="21702-MATERIAL DIDACT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10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1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1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1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217021101"/>
    <n v="810"/>
    <x v="10"/>
    <n v="0"/>
    <n v="0"/>
    <n v="0"/>
    <n v="5111.1899999999996"/>
    <n v="5111.1899999999996"/>
    <n v="0"/>
    <n v="5111.1899999999996"/>
    <n v="5111.1899999999996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2"/>
    <n v="8200072"/>
    <s v="21702     "/>
    <s v="MATERIAL DIDACTICO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200072"/>
    <s v="21702     "/>
    <s v="MATERIAL DIDACTICO"/>
    <s v="21702-MATERIAL DIDACT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10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1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1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1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217021101"/>
    <n v="810"/>
    <x v="11"/>
    <n v="0"/>
    <n v="4701.79"/>
    <n v="0"/>
    <n v="4692.79"/>
    <n v="4692.79"/>
    <n v="0"/>
    <n v="4692.79"/>
    <n v="3905.75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2"/>
    <n v="8200072"/>
    <s v="21702     "/>
    <s v="MATERIAL DIDACTICO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200072"/>
    <s v="21702     "/>
    <s v="MATERIAL DIDACTICO"/>
    <s v="21702-MATERIAL DIDACT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10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1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1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1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0545.29"/>
    <n v="11536.97"/>
  </r>
  <r>
    <s v="0202037221061101"/>
    <n v="583"/>
    <x v="0"/>
    <n v="3000"/>
    <n v="0"/>
    <n v="0"/>
    <n v="0"/>
    <n v="0"/>
    <n v="0"/>
    <n v="0"/>
    <n v="0"/>
    <x v="0"/>
    <n v="8199177"/>
    <s v="20000     "/>
    <s v="MATERIALES Y SUMINISTROS"/>
    <x v="6"/>
    <n v="8199195"/>
    <s v="22000     "/>
    <s v="ALIMENTOS Y UTENSILIOS"/>
    <x v="13"/>
    <n v="8199289"/>
    <s v="22100     "/>
    <s v="PRODUCTOS ALIMENTICIOS PARA PERSONAS"/>
    <x v="38"/>
    <n v="8199709"/>
    <s v="22106     "/>
    <s v="PRODUCTOS ALIMENTICIOS PARA EL PERSONAL DERIVADO DE ACTIVIDADES EXTRAORDINARIA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09"/>
    <s v="22106     "/>
    <s v="PRODUCTOS ALIMENTICIOS PARA EL PERSONAL DERIVADO DE ACTIVIDADES EXTRAORDINARIAS"/>
    <s v="22106-PRODUCTOS ALIMENTICIOS PARA EL PERSONAL DERIVADO DE ACTIVIDADES EXTRAORDINARIA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83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8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8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8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587"/>
    <n v="0"/>
  </r>
  <r>
    <s v="0202037221061101"/>
    <n v="583"/>
    <x v="1"/>
    <n v="3000"/>
    <n v="0"/>
    <n v="0"/>
    <n v="2846.98"/>
    <n v="2846.98"/>
    <n v="0"/>
    <n v="2846.98"/>
    <n v="2846.98"/>
    <x v="0"/>
    <n v="8199177"/>
    <s v="20000     "/>
    <s v="MATERIALES Y SUMINISTROS"/>
    <x v="6"/>
    <n v="8199195"/>
    <s v="22000     "/>
    <s v="ALIMENTOS Y UTENSILIOS"/>
    <x v="13"/>
    <n v="8199289"/>
    <s v="22100     "/>
    <s v="PRODUCTOS ALIMENTICIOS PARA PERSONAS"/>
    <x v="38"/>
    <n v="8199709"/>
    <s v="22106     "/>
    <s v="PRODUCTOS ALIMENTICIOS PARA EL PERSONAL DERIVADO DE ACTIVIDADES EXTRAORDINARIA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09"/>
    <s v="22106     "/>
    <s v="PRODUCTOS ALIMENTICIOS PARA EL PERSONAL DERIVADO DE ACTIVIDADES EXTRAORDINARIAS"/>
    <s v="22106-PRODUCTOS ALIMENTICIOS PARA EL PERSONAL DERIVADO DE ACTIVIDADES EXTRAORDINARIA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83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8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8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8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221061101"/>
    <n v="583"/>
    <x v="2"/>
    <n v="3000"/>
    <n v="0"/>
    <n v="0"/>
    <n v="0"/>
    <n v="0"/>
    <n v="0"/>
    <n v="0"/>
    <n v="0"/>
    <x v="0"/>
    <n v="8199177"/>
    <s v="20000     "/>
    <s v="MATERIALES Y SUMINISTROS"/>
    <x v="6"/>
    <n v="8199195"/>
    <s v="22000     "/>
    <s v="ALIMENTOS Y UTENSILIOS"/>
    <x v="13"/>
    <n v="8199289"/>
    <s v="22100     "/>
    <s v="PRODUCTOS ALIMENTICIOS PARA PERSONAS"/>
    <x v="38"/>
    <n v="8199709"/>
    <s v="22106     "/>
    <s v="PRODUCTOS ALIMENTICIOS PARA EL PERSONAL DERIVADO DE ACTIVIDADES EXTRAORDINARIA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09"/>
    <s v="22106     "/>
    <s v="PRODUCTOS ALIMENTICIOS PARA EL PERSONAL DERIVADO DE ACTIVIDADES EXTRAORDINARIAS"/>
    <s v="22106-PRODUCTOS ALIMENTICIOS PARA EL PERSONAL DERIVADO DE ACTIVIDADES EXTRAORDINARIA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83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8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8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8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221061101"/>
    <n v="583"/>
    <x v="3"/>
    <n v="3000"/>
    <n v="993"/>
    <n v="0"/>
    <n v="944.5"/>
    <n v="944.5"/>
    <n v="0"/>
    <n v="944.5"/>
    <n v="944.5"/>
    <x v="0"/>
    <n v="8199177"/>
    <s v="20000     "/>
    <s v="MATERIALES Y SUMINISTROS"/>
    <x v="6"/>
    <n v="8199195"/>
    <s v="22000     "/>
    <s v="ALIMENTOS Y UTENSILIOS"/>
    <x v="13"/>
    <n v="8199289"/>
    <s v="22100     "/>
    <s v="PRODUCTOS ALIMENTICIOS PARA PERSONAS"/>
    <x v="38"/>
    <n v="8199709"/>
    <s v="22106     "/>
    <s v="PRODUCTOS ALIMENTICIOS PARA EL PERSONAL DERIVADO DE ACTIVIDADES EXTRAORDINARIA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09"/>
    <s v="22106     "/>
    <s v="PRODUCTOS ALIMENTICIOS PARA EL PERSONAL DERIVADO DE ACTIVIDADES EXTRAORDINARIAS"/>
    <s v="22106-PRODUCTOS ALIMENTICIOS PARA EL PERSONAL DERIVADO DE ACTIVIDADES EXTRAORDINARIA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83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8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8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8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993"/>
    <n v="0"/>
  </r>
  <r>
    <s v="0202037221061101"/>
    <n v="583"/>
    <x v="4"/>
    <n v="3000"/>
    <n v="0"/>
    <n v="0"/>
    <n v="4345.5"/>
    <n v="4345.5"/>
    <n v="0"/>
    <n v="4345.5"/>
    <n v="4345.5"/>
    <x v="0"/>
    <n v="8199177"/>
    <s v="20000     "/>
    <s v="MATERIALES Y SUMINISTROS"/>
    <x v="6"/>
    <n v="8199195"/>
    <s v="22000     "/>
    <s v="ALIMENTOS Y UTENSILIOS"/>
    <x v="13"/>
    <n v="8199289"/>
    <s v="22100     "/>
    <s v="PRODUCTOS ALIMENTICIOS PARA PERSONAS"/>
    <x v="38"/>
    <n v="8199709"/>
    <s v="22106     "/>
    <s v="PRODUCTOS ALIMENTICIOS PARA EL PERSONAL DERIVADO DE ACTIVIDADES EXTRAORDINARIA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09"/>
    <s v="22106     "/>
    <s v="PRODUCTOS ALIMENTICIOS PARA EL PERSONAL DERIVADO DE ACTIVIDADES EXTRAORDINARIAS"/>
    <s v="22106-PRODUCTOS ALIMENTICIOS PARA EL PERSONAL DERIVADO DE ACTIVIDADES EXTRAORDINARIA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83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8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8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8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221061101"/>
    <n v="583"/>
    <x v="5"/>
    <n v="3000"/>
    <n v="0"/>
    <n v="0"/>
    <n v="3109"/>
    <n v="3109"/>
    <n v="0"/>
    <n v="3109"/>
    <n v="3109"/>
    <x v="0"/>
    <n v="8199177"/>
    <s v="20000     "/>
    <s v="MATERIALES Y SUMINISTROS"/>
    <x v="6"/>
    <n v="8199195"/>
    <s v="22000     "/>
    <s v="ALIMENTOS Y UTENSILIOS"/>
    <x v="13"/>
    <n v="8199289"/>
    <s v="22100     "/>
    <s v="PRODUCTOS ALIMENTICIOS PARA PERSONAS"/>
    <x v="38"/>
    <n v="8199709"/>
    <s v="22106     "/>
    <s v="PRODUCTOS ALIMENTICIOS PARA EL PERSONAL DERIVADO DE ACTIVIDADES EXTRAORDINARIA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09"/>
    <s v="22106     "/>
    <s v="PRODUCTOS ALIMENTICIOS PARA EL PERSONAL DERIVADO DE ACTIVIDADES EXTRAORDINARIAS"/>
    <s v="22106-PRODUCTOS ALIMENTICIOS PARA EL PERSONAL DERIVADO DE ACTIVIDADES EXTRAORDINARIA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83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8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8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8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221061101"/>
    <n v="583"/>
    <x v="6"/>
    <n v="3000"/>
    <n v="0"/>
    <n v="0"/>
    <n v="5959.69"/>
    <n v="5959.69"/>
    <n v="0"/>
    <n v="5959.69"/>
    <n v="5959.69"/>
    <x v="0"/>
    <n v="8199177"/>
    <s v="20000     "/>
    <s v="MATERIALES Y SUMINISTROS"/>
    <x v="6"/>
    <n v="8199195"/>
    <s v="22000     "/>
    <s v="ALIMENTOS Y UTENSILIOS"/>
    <x v="13"/>
    <n v="8199289"/>
    <s v="22100     "/>
    <s v="PRODUCTOS ALIMENTICIOS PARA PERSONAS"/>
    <x v="38"/>
    <n v="8199709"/>
    <s v="22106     "/>
    <s v="PRODUCTOS ALIMENTICIOS PARA EL PERSONAL DERIVADO DE ACTIVIDADES EXTRAORDINARIA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09"/>
    <s v="22106     "/>
    <s v="PRODUCTOS ALIMENTICIOS PARA EL PERSONAL DERIVADO DE ACTIVIDADES EXTRAORDINARIAS"/>
    <s v="22106-PRODUCTOS ALIMENTICIOS PARA EL PERSONAL DERIVADO DE ACTIVIDADES EXTRAORDINARIA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83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8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8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8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221061101"/>
    <n v="583"/>
    <x v="7"/>
    <n v="3000"/>
    <n v="0"/>
    <n v="0"/>
    <n v="3591.69"/>
    <n v="3591.69"/>
    <n v="0"/>
    <n v="3591.69"/>
    <n v="3591.69"/>
    <x v="0"/>
    <n v="8199177"/>
    <s v="20000     "/>
    <s v="MATERIALES Y SUMINISTROS"/>
    <x v="6"/>
    <n v="8199195"/>
    <s v="22000     "/>
    <s v="ALIMENTOS Y UTENSILIOS"/>
    <x v="13"/>
    <n v="8199289"/>
    <s v="22100     "/>
    <s v="PRODUCTOS ALIMENTICIOS PARA PERSONAS"/>
    <x v="38"/>
    <n v="8199709"/>
    <s v="22106     "/>
    <s v="PRODUCTOS ALIMENTICIOS PARA EL PERSONAL DERIVADO DE ACTIVIDADES EXTRAORDINARIA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09"/>
    <s v="22106     "/>
    <s v="PRODUCTOS ALIMENTICIOS PARA EL PERSONAL DERIVADO DE ACTIVIDADES EXTRAORDINARIAS"/>
    <s v="22106-PRODUCTOS ALIMENTICIOS PARA EL PERSONAL DERIVADO DE ACTIVIDADES EXTRAORDINARIA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83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8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8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8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221061101"/>
    <n v="583"/>
    <x v="8"/>
    <n v="3000"/>
    <n v="-73.64"/>
    <n v="0"/>
    <n v="2166.88"/>
    <n v="2166.88"/>
    <n v="0"/>
    <n v="2166.88"/>
    <n v="2166.88"/>
    <x v="0"/>
    <n v="8199177"/>
    <s v="20000     "/>
    <s v="MATERIALES Y SUMINISTROS"/>
    <x v="6"/>
    <n v="8199195"/>
    <s v="22000     "/>
    <s v="ALIMENTOS Y UTENSILIOS"/>
    <x v="13"/>
    <n v="8199289"/>
    <s v="22100     "/>
    <s v="PRODUCTOS ALIMENTICIOS PARA PERSONAS"/>
    <x v="38"/>
    <n v="8199709"/>
    <s v="22106     "/>
    <s v="PRODUCTOS ALIMENTICIOS PARA EL PERSONAL DERIVADO DE ACTIVIDADES EXTRAORDINARIA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09"/>
    <s v="22106     "/>
    <s v="PRODUCTOS ALIMENTICIOS PARA EL PERSONAL DERIVADO DE ACTIVIDADES EXTRAORDINARIAS"/>
    <s v="22106-PRODUCTOS ALIMENTICIOS PARA EL PERSONAL DERIVADO DE ACTIVIDADES EXTRAORDINARIA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83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8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8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8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221061101"/>
    <n v="583"/>
    <x v="9"/>
    <n v="3000"/>
    <n v="0"/>
    <n v="0"/>
    <n v="7214.12"/>
    <n v="7214.12"/>
    <n v="0"/>
    <n v="7214.12"/>
    <n v="7214.12"/>
    <x v="0"/>
    <n v="8199177"/>
    <s v="20000     "/>
    <s v="MATERIALES Y SUMINISTROS"/>
    <x v="6"/>
    <n v="8199195"/>
    <s v="22000     "/>
    <s v="ALIMENTOS Y UTENSILIOS"/>
    <x v="13"/>
    <n v="8199289"/>
    <s v="22100     "/>
    <s v="PRODUCTOS ALIMENTICIOS PARA PERSONAS"/>
    <x v="38"/>
    <n v="8199709"/>
    <s v="22106     "/>
    <s v="PRODUCTOS ALIMENTICIOS PARA EL PERSONAL DERIVADO DE ACTIVIDADES EXTRAORDINARIA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09"/>
    <s v="22106     "/>
    <s v="PRODUCTOS ALIMENTICIOS PARA EL PERSONAL DERIVADO DE ACTIVIDADES EXTRAORDINARIAS"/>
    <s v="22106-PRODUCTOS ALIMENTICIOS PARA EL PERSONAL DERIVADO DE ACTIVIDADES EXTRAORDINARIA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83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8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8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8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221061101"/>
    <n v="583"/>
    <x v="10"/>
    <n v="3000"/>
    <n v="0"/>
    <n v="0"/>
    <n v="3741"/>
    <n v="3741"/>
    <n v="0"/>
    <n v="3741"/>
    <n v="3741"/>
    <x v="0"/>
    <n v="8199177"/>
    <s v="20000     "/>
    <s v="MATERIALES Y SUMINISTROS"/>
    <x v="6"/>
    <n v="8199195"/>
    <s v="22000     "/>
    <s v="ALIMENTOS Y UTENSILIOS"/>
    <x v="13"/>
    <n v="8199289"/>
    <s v="22100     "/>
    <s v="PRODUCTOS ALIMENTICIOS PARA PERSONAS"/>
    <x v="38"/>
    <n v="8199709"/>
    <s v="22106     "/>
    <s v="PRODUCTOS ALIMENTICIOS PARA EL PERSONAL DERIVADO DE ACTIVIDADES EXTRAORDINARIA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09"/>
    <s v="22106     "/>
    <s v="PRODUCTOS ALIMENTICIOS PARA EL PERSONAL DERIVADO DE ACTIVIDADES EXTRAORDINARIAS"/>
    <s v="22106-PRODUCTOS ALIMENTICIOS PARA EL PERSONAL DERIVADO DE ACTIVIDADES EXTRAORDINARIA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83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8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8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8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221061101"/>
    <n v="583"/>
    <x v="11"/>
    <n v="3000"/>
    <n v="0"/>
    <n v="0"/>
    <n v="3000"/>
    <n v="3000"/>
    <n v="0"/>
    <n v="3000"/>
    <n v="1413"/>
    <x v="0"/>
    <n v="8199177"/>
    <s v="20000     "/>
    <s v="MATERIALES Y SUMINISTROS"/>
    <x v="6"/>
    <n v="8199195"/>
    <s v="22000     "/>
    <s v="ALIMENTOS Y UTENSILIOS"/>
    <x v="13"/>
    <n v="8199289"/>
    <s v="22100     "/>
    <s v="PRODUCTOS ALIMENTICIOS PARA PERSONAS"/>
    <x v="38"/>
    <n v="8199709"/>
    <s v="22106     "/>
    <s v="PRODUCTOS ALIMENTICIOS PARA EL PERSONAL DERIVADO DE ACTIVIDADES EXTRAORDINARIA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09"/>
    <s v="22106     "/>
    <s v="PRODUCTOS ALIMENTICIOS PARA EL PERSONAL DERIVADO DE ACTIVIDADES EXTRAORDINARIAS"/>
    <s v="22106-PRODUCTOS ALIMENTICIOS PARA EL PERSONAL DERIVADO DE ACTIVIDADES EXTRAORDINARIA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83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8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8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8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413"/>
    <n v="3073.64"/>
  </r>
  <r>
    <s v="0202037246011101"/>
    <n v="880"/>
    <x v="0"/>
    <n v="0"/>
    <n v="0"/>
    <n v="0"/>
    <n v="0"/>
    <n v="0"/>
    <n v="0"/>
    <n v="0"/>
    <n v="0"/>
    <x v="0"/>
    <n v="8199177"/>
    <s v="20000     "/>
    <s v="MATERIALES Y SUMINISTROS"/>
    <x v="7"/>
    <n v="8199197"/>
    <s v="24000     "/>
    <s v="MATERIALES Y ARTÍCULOS DE CONSTRUCCIÓN Y DE REPARACIÓN"/>
    <x v="41"/>
    <n v="8199307"/>
    <s v="24600     "/>
    <s v="MATERIAL ELÉCTRICO Y ELECTRÓNICO"/>
    <x v="43"/>
    <n v="8199726"/>
    <s v="24601     "/>
    <s v="MATERIAL ELÉCTRICO Y ELECTRÓNICO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26"/>
    <s v="24601     "/>
    <s v="MATERIAL ELÉCTRICO Y ELECTRÓNICO"/>
    <s v="24601-MATERIAL ELÉCTRICO Y ELECTRÓN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80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8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8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8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246011101"/>
    <n v="880"/>
    <x v="1"/>
    <n v="0"/>
    <n v="0"/>
    <n v="0"/>
    <n v="0"/>
    <n v="0"/>
    <n v="0"/>
    <n v="0"/>
    <n v="0"/>
    <x v="0"/>
    <n v="8199177"/>
    <s v="20000     "/>
    <s v="MATERIALES Y SUMINISTROS"/>
    <x v="7"/>
    <n v="8199197"/>
    <s v="24000     "/>
    <s v="MATERIALES Y ARTÍCULOS DE CONSTRUCCIÓN Y DE REPARACIÓN"/>
    <x v="41"/>
    <n v="8199307"/>
    <s v="24600     "/>
    <s v="MATERIAL ELÉCTRICO Y ELECTRÓNICO"/>
    <x v="43"/>
    <n v="8199726"/>
    <s v="24601     "/>
    <s v="MATERIAL ELÉCTRICO Y ELECTRÓNICO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26"/>
    <s v="24601     "/>
    <s v="MATERIAL ELÉCTRICO Y ELECTRÓNICO"/>
    <s v="24601-MATERIAL ELÉCTRICO Y ELECTRÓN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80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8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8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8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246011101"/>
    <n v="880"/>
    <x v="2"/>
    <n v="0"/>
    <n v="0"/>
    <n v="0"/>
    <n v="0"/>
    <n v="0"/>
    <n v="0"/>
    <n v="0"/>
    <n v="0"/>
    <x v="0"/>
    <n v="8199177"/>
    <s v="20000     "/>
    <s v="MATERIALES Y SUMINISTROS"/>
    <x v="7"/>
    <n v="8199197"/>
    <s v="24000     "/>
    <s v="MATERIALES Y ARTÍCULOS DE CONSTRUCCIÓN Y DE REPARACIÓN"/>
    <x v="41"/>
    <n v="8199307"/>
    <s v="24600     "/>
    <s v="MATERIAL ELÉCTRICO Y ELECTRÓNICO"/>
    <x v="43"/>
    <n v="8199726"/>
    <s v="24601     "/>
    <s v="MATERIAL ELÉCTRICO Y ELECTRÓNICO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26"/>
    <s v="24601     "/>
    <s v="MATERIAL ELÉCTRICO Y ELECTRÓNICO"/>
    <s v="24601-MATERIAL ELÉCTRICO Y ELECTRÓN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80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8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8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8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246011101"/>
    <n v="880"/>
    <x v="3"/>
    <n v="0"/>
    <n v="0"/>
    <n v="0"/>
    <n v="0"/>
    <n v="0"/>
    <n v="0"/>
    <n v="0"/>
    <n v="0"/>
    <x v="0"/>
    <n v="8199177"/>
    <s v="20000     "/>
    <s v="MATERIALES Y SUMINISTROS"/>
    <x v="7"/>
    <n v="8199197"/>
    <s v="24000     "/>
    <s v="MATERIALES Y ARTÍCULOS DE CONSTRUCCIÓN Y DE REPARACIÓN"/>
    <x v="41"/>
    <n v="8199307"/>
    <s v="24600     "/>
    <s v="MATERIAL ELÉCTRICO Y ELECTRÓNICO"/>
    <x v="43"/>
    <n v="8199726"/>
    <s v="24601     "/>
    <s v="MATERIAL ELÉCTRICO Y ELECTRÓNICO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26"/>
    <s v="24601     "/>
    <s v="MATERIAL ELÉCTRICO Y ELECTRÓNICO"/>
    <s v="24601-MATERIAL ELÉCTRICO Y ELECTRÓN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80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8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8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8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246011101"/>
    <n v="880"/>
    <x v="4"/>
    <n v="0"/>
    <n v="0"/>
    <n v="0"/>
    <n v="0"/>
    <n v="0"/>
    <n v="0"/>
    <n v="0"/>
    <n v="0"/>
    <x v="0"/>
    <n v="8199177"/>
    <s v="20000     "/>
    <s v="MATERIALES Y SUMINISTROS"/>
    <x v="7"/>
    <n v="8199197"/>
    <s v="24000     "/>
    <s v="MATERIALES Y ARTÍCULOS DE CONSTRUCCIÓN Y DE REPARACIÓN"/>
    <x v="41"/>
    <n v="8199307"/>
    <s v="24600     "/>
    <s v="MATERIAL ELÉCTRICO Y ELECTRÓNICO"/>
    <x v="43"/>
    <n v="8199726"/>
    <s v="24601     "/>
    <s v="MATERIAL ELÉCTRICO Y ELECTRÓNICO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26"/>
    <s v="24601     "/>
    <s v="MATERIAL ELÉCTRICO Y ELECTRÓNICO"/>
    <s v="24601-MATERIAL ELÉCTRICO Y ELECTRÓN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80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8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8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8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246011101"/>
    <n v="880"/>
    <x v="5"/>
    <n v="0"/>
    <n v="0"/>
    <n v="0"/>
    <n v="0"/>
    <n v="0"/>
    <n v="0"/>
    <n v="0"/>
    <n v="0"/>
    <x v="0"/>
    <n v="8199177"/>
    <s v="20000     "/>
    <s v="MATERIALES Y SUMINISTROS"/>
    <x v="7"/>
    <n v="8199197"/>
    <s v="24000     "/>
    <s v="MATERIALES Y ARTÍCULOS DE CONSTRUCCIÓN Y DE REPARACIÓN"/>
    <x v="41"/>
    <n v="8199307"/>
    <s v="24600     "/>
    <s v="MATERIAL ELÉCTRICO Y ELECTRÓNICO"/>
    <x v="43"/>
    <n v="8199726"/>
    <s v="24601     "/>
    <s v="MATERIAL ELÉCTRICO Y ELECTRÓNICO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26"/>
    <s v="24601     "/>
    <s v="MATERIAL ELÉCTRICO Y ELECTRÓNICO"/>
    <s v="24601-MATERIAL ELÉCTRICO Y ELECTRÓN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80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8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8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8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246011101"/>
    <n v="880"/>
    <x v="6"/>
    <n v="0"/>
    <n v="1507.76"/>
    <n v="0"/>
    <n v="1507.76"/>
    <n v="1507.76"/>
    <n v="0"/>
    <n v="1507.76"/>
    <n v="1507.76"/>
    <x v="0"/>
    <n v="8199177"/>
    <s v="20000     "/>
    <s v="MATERIALES Y SUMINISTROS"/>
    <x v="7"/>
    <n v="8199197"/>
    <s v="24000     "/>
    <s v="MATERIALES Y ARTÍCULOS DE CONSTRUCCIÓN Y DE REPARACIÓN"/>
    <x v="41"/>
    <n v="8199307"/>
    <s v="24600     "/>
    <s v="MATERIAL ELÉCTRICO Y ELECTRÓNICO"/>
    <x v="43"/>
    <n v="8199726"/>
    <s v="24601     "/>
    <s v="MATERIAL ELÉCTRICO Y ELECTRÓNICO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26"/>
    <s v="24601     "/>
    <s v="MATERIAL ELÉCTRICO Y ELECTRÓNICO"/>
    <s v="24601-MATERIAL ELÉCTRICO Y ELECTRÓN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80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8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8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8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246011101"/>
    <n v="880"/>
    <x v="7"/>
    <n v="0"/>
    <n v="696.48"/>
    <n v="0"/>
    <n v="696.48"/>
    <n v="696.48"/>
    <n v="0"/>
    <n v="696.48"/>
    <n v="696.48"/>
    <x v="0"/>
    <n v="8199177"/>
    <s v="20000     "/>
    <s v="MATERIALES Y SUMINISTROS"/>
    <x v="7"/>
    <n v="8199197"/>
    <s v="24000     "/>
    <s v="MATERIALES Y ARTÍCULOS DE CONSTRUCCIÓN Y DE REPARACIÓN"/>
    <x v="41"/>
    <n v="8199307"/>
    <s v="24600     "/>
    <s v="MATERIAL ELÉCTRICO Y ELECTRÓNICO"/>
    <x v="43"/>
    <n v="8199726"/>
    <s v="24601     "/>
    <s v="MATERIAL ELÉCTRICO Y ELECTRÓNICO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26"/>
    <s v="24601     "/>
    <s v="MATERIAL ELÉCTRICO Y ELECTRÓNICO"/>
    <s v="24601-MATERIAL ELÉCTRICO Y ELECTRÓN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80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8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8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8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767"/>
    <n v="0"/>
  </r>
  <r>
    <s v="0202037246011101"/>
    <n v="880"/>
    <x v="8"/>
    <n v="0"/>
    <n v="0"/>
    <n v="0"/>
    <n v="0"/>
    <n v="0"/>
    <n v="0"/>
    <n v="0"/>
    <n v="0"/>
    <x v="0"/>
    <n v="8199177"/>
    <s v="20000     "/>
    <s v="MATERIALES Y SUMINISTROS"/>
    <x v="7"/>
    <n v="8199197"/>
    <s v="24000     "/>
    <s v="MATERIALES Y ARTÍCULOS DE CONSTRUCCIÓN Y DE REPARACIÓN"/>
    <x v="41"/>
    <n v="8199307"/>
    <s v="24600     "/>
    <s v="MATERIAL ELÉCTRICO Y ELECTRÓNICO"/>
    <x v="43"/>
    <n v="8199726"/>
    <s v="24601     "/>
    <s v="MATERIAL ELÉCTRICO Y ELECTRÓNICO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26"/>
    <s v="24601     "/>
    <s v="MATERIAL ELÉCTRICO Y ELECTRÓNICO"/>
    <s v="24601-MATERIAL ELÉCTRICO Y ELECTRÓN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80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8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8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8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697"/>
    <n v="0"/>
  </r>
  <r>
    <s v="0202037246011101"/>
    <n v="880"/>
    <x v="9"/>
    <n v="0"/>
    <n v="0"/>
    <n v="0"/>
    <n v="0"/>
    <n v="0"/>
    <n v="0"/>
    <n v="0"/>
    <n v="0"/>
    <x v="0"/>
    <n v="8199177"/>
    <s v="20000     "/>
    <s v="MATERIALES Y SUMINISTROS"/>
    <x v="7"/>
    <n v="8199197"/>
    <s v="24000     "/>
    <s v="MATERIALES Y ARTÍCULOS DE CONSTRUCCIÓN Y DE REPARACIÓN"/>
    <x v="41"/>
    <n v="8199307"/>
    <s v="24600     "/>
    <s v="MATERIAL ELÉCTRICO Y ELECTRÓNICO"/>
    <x v="43"/>
    <n v="8199726"/>
    <s v="24601     "/>
    <s v="MATERIAL ELÉCTRICO Y ELECTRÓNICO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26"/>
    <s v="24601     "/>
    <s v="MATERIAL ELÉCTRICO Y ELECTRÓNICO"/>
    <s v="24601-MATERIAL ELÉCTRICO Y ELECTRÓN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80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8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8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8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246011101"/>
    <n v="880"/>
    <x v="10"/>
    <n v="0"/>
    <n v="0"/>
    <n v="0"/>
    <n v="0"/>
    <n v="0"/>
    <n v="0"/>
    <n v="0"/>
    <n v="0"/>
    <x v="0"/>
    <n v="8199177"/>
    <s v="20000     "/>
    <s v="MATERIALES Y SUMINISTROS"/>
    <x v="7"/>
    <n v="8199197"/>
    <s v="24000     "/>
    <s v="MATERIALES Y ARTÍCULOS DE CONSTRUCCIÓN Y DE REPARACIÓN"/>
    <x v="41"/>
    <n v="8199307"/>
    <s v="24600     "/>
    <s v="MATERIAL ELÉCTRICO Y ELECTRÓNICO"/>
    <x v="43"/>
    <n v="8199726"/>
    <s v="24601     "/>
    <s v="MATERIAL ELÉCTRICO Y ELECTRÓNICO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26"/>
    <s v="24601     "/>
    <s v="MATERIAL ELÉCTRICO Y ELECTRÓNICO"/>
    <s v="24601-MATERIAL ELÉCTRICO Y ELECTRÓN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80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8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8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8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246011101"/>
    <n v="880"/>
    <x v="11"/>
    <n v="0"/>
    <n v="0"/>
    <n v="0"/>
    <n v="0"/>
    <n v="0"/>
    <n v="0"/>
    <n v="0"/>
    <n v="0"/>
    <x v="0"/>
    <n v="8199177"/>
    <s v="20000     "/>
    <s v="MATERIALES Y SUMINISTROS"/>
    <x v="7"/>
    <n v="8199197"/>
    <s v="24000     "/>
    <s v="MATERIALES Y ARTÍCULOS DE CONSTRUCCIÓN Y DE REPARACIÓN"/>
    <x v="41"/>
    <n v="8199307"/>
    <s v="24600     "/>
    <s v="MATERIAL ELÉCTRICO Y ELECTRÓNICO"/>
    <x v="43"/>
    <n v="8199726"/>
    <s v="24601     "/>
    <s v="MATERIAL ELÉCTRICO Y ELECTRÓNICO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26"/>
    <s v="24601     "/>
    <s v="MATERIAL ELÉCTRICO Y ELECTRÓNICO"/>
    <s v="24601-MATERIAL ELÉCTRICO Y ELECTRÓN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80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8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8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8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259.76"/>
  </r>
  <r>
    <s v="0202037291011101"/>
    <n v="792"/>
    <x v="0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46"/>
    <s v="29101     "/>
    <s v="HERRAMIENTAS MENORES"/>
    <s v="29101-HERRAMIENTAS MENOR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92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9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9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9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291011101"/>
    <n v="792"/>
    <x v="1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46"/>
    <s v="29101     "/>
    <s v="HERRAMIENTAS MENORES"/>
    <s v="29101-HERRAMIENTAS MENOR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92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9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9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9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291011101"/>
    <n v="792"/>
    <x v="2"/>
    <n v="0"/>
    <n v="24890.94"/>
    <n v="0"/>
    <n v="22119.3"/>
    <n v="22119.3"/>
    <n v="0"/>
    <n v="22119.3"/>
    <n v="22119.3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46"/>
    <s v="29101     "/>
    <s v="HERRAMIENTAS MENORES"/>
    <s v="29101-HERRAMIENTAS MENOR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92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9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9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9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5000"/>
    <n v="0"/>
  </r>
  <r>
    <s v="0202037291011101"/>
    <n v="792"/>
    <x v="3"/>
    <n v="0"/>
    <n v="1592"/>
    <n v="0"/>
    <n v="2219.08"/>
    <n v="2219.08"/>
    <n v="0"/>
    <n v="2219.08"/>
    <n v="2219.08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46"/>
    <s v="29101     "/>
    <s v="HERRAMIENTAS MENORES"/>
    <s v="29101-HERRAMIENTAS MENOR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92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9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9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9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291011101"/>
    <n v="792"/>
    <x v="4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46"/>
    <s v="29101     "/>
    <s v="HERRAMIENTAS MENORES"/>
    <s v="29101-HERRAMIENTAS MENOR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92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9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9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9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592"/>
    <n v="0"/>
  </r>
  <r>
    <s v="0202037291011101"/>
    <n v="792"/>
    <x v="5"/>
    <n v="0"/>
    <n v="0"/>
    <n v="0"/>
    <n v="757.51"/>
    <n v="757.51"/>
    <n v="0"/>
    <n v="757.51"/>
    <n v="589.08000000000004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46"/>
    <s v="29101     "/>
    <s v="HERRAMIENTAS MENORES"/>
    <s v="29101-HERRAMIENTAS MENOR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92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9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9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9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291011101"/>
    <n v="792"/>
    <x v="6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46"/>
    <s v="29101     "/>
    <s v="HERRAMIENTAS MENORES"/>
    <s v="29101-HERRAMIENTAS MENOR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92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9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9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9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291011101"/>
    <n v="792"/>
    <x v="7"/>
    <n v="0"/>
    <n v="0"/>
    <n v="0"/>
    <n v="1387.05"/>
    <n v="1387.05"/>
    <n v="0"/>
    <n v="1387.05"/>
    <n v="1387.05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46"/>
    <s v="29101     "/>
    <s v="HERRAMIENTAS MENORES"/>
    <s v="29101-HERRAMIENTAS MENOR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92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9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9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9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291011101"/>
    <n v="792"/>
    <x v="8"/>
    <n v="0"/>
    <n v="0"/>
    <n v="0"/>
    <n v="0"/>
    <n v="-168.43"/>
    <n v="0"/>
    <n v="-168.43"/>
    <n v="0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46"/>
    <s v="29101     "/>
    <s v="HERRAMIENTAS MENORES"/>
    <s v="29101-HERRAMIENTAS MENOR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92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9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9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9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291011101"/>
    <n v="792"/>
    <x v="9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46"/>
    <s v="29101     "/>
    <s v="HERRAMIENTAS MENORES"/>
    <s v="29101-HERRAMIENTAS MENOR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92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9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9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9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291011101"/>
    <n v="792"/>
    <x v="10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46"/>
    <s v="29101     "/>
    <s v="HERRAMIENTAS MENORES"/>
    <s v="29101-HERRAMIENTAS MENOR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92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9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9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9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291011101"/>
    <n v="792"/>
    <x v="11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46"/>
    <s v="29101     "/>
    <s v="HERRAMIENTAS MENORES"/>
    <s v="29101-HERRAMIENTAS MENOR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92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9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9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9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109.06"/>
  </r>
  <r>
    <s v="0202037292011101"/>
    <n v="881"/>
    <x v="0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7"/>
    <n v="8199327"/>
    <s v="29200     "/>
    <s v="REFACCIONES Y ACCESORIOS MENORES DE EDIFICIOS"/>
    <x v="17"/>
    <n v="8199747"/>
    <s v="29201     "/>
    <s v="REFACCIONES Y ACCESORIOS MENORES DE EDIFICIO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47"/>
    <s v="29201     "/>
    <s v="REFACCIONES Y ACCESORIOS MENORES DE EDIFICIOS"/>
    <s v="29201-REFACCIONES Y ACCESORIOS MENORES DE EDIFICI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81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8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8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8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292011101"/>
    <n v="881"/>
    <x v="1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7"/>
    <n v="8199327"/>
    <s v="29200     "/>
    <s v="REFACCIONES Y ACCESORIOS MENORES DE EDIFICIOS"/>
    <x v="17"/>
    <n v="8199747"/>
    <s v="29201     "/>
    <s v="REFACCIONES Y ACCESORIOS MENORES DE EDIFICIO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47"/>
    <s v="29201     "/>
    <s v="REFACCIONES Y ACCESORIOS MENORES DE EDIFICIOS"/>
    <s v="29201-REFACCIONES Y ACCESORIOS MENORES DE EDIFICI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81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8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8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8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292011101"/>
    <n v="881"/>
    <x v="2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7"/>
    <n v="8199327"/>
    <s v="29200     "/>
    <s v="REFACCIONES Y ACCESORIOS MENORES DE EDIFICIOS"/>
    <x v="17"/>
    <n v="8199747"/>
    <s v="29201     "/>
    <s v="REFACCIONES Y ACCESORIOS MENORES DE EDIFICIO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47"/>
    <s v="29201     "/>
    <s v="REFACCIONES Y ACCESORIOS MENORES DE EDIFICIOS"/>
    <s v="29201-REFACCIONES Y ACCESORIOS MENORES DE EDIFICI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81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8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8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8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292011101"/>
    <n v="881"/>
    <x v="3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7"/>
    <n v="8199327"/>
    <s v="29200     "/>
    <s v="REFACCIONES Y ACCESORIOS MENORES DE EDIFICIOS"/>
    <x v="17"/>
    <n v="8199747"/>
    <s v="29201     "/>
    <s v="REFACCIONES Y ACCESORIOS MENORES DE EDIFICIO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47"/>
    <s v="29201     "/>
    <s v="REFACCIONES Y ACCESORIOS MENORES DE EDIFICIOS"/>
    <s v="29201-REFACCIONES Y ACCESORIOS MENORES DE EDIFICI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81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8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8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8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292011101"/>
    <n v="881"/>
    <x v="4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7"/>
    <n v="8199327"/>
    <s v="29200     "/>
    <s v="REFACCIONES Y ACCESORIOS MENORES DE EDIFICIOS"/>
    <x v="17"/>
    <n v="8199747"/>
    <s v="29201     "/>
    <s v="REFACCIONES Y ACCESORIOS MENORES DE EDIFICIO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47"/>
    <s v="29201     "/>
    <s v="REFACCIONES Y ACCESORIOS MENORES DE EDIFICIOS"/>
    <s v="29201-REFACCIONES Y ACCESORIOS MENORES DE EDIFICI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81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8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8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8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292011101"/>
    <n v="881"/>
    <x v="5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7"/>
    <n v="8199327"/>
    <s v="29200     "/>
    <s v="REFACCIONES Y ACCESORIOS MENORES DE EDIFICIOS"/>
    <x v="17"/>
    <n v="8199747"/>
    <s v="29201     "/>
    <s v="REFACCIONES Y ACCESORIOS MENORES DE EDIFICIO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47"/>
    <s v="29201     "/>
    <s v="REFACCIONES Y ACCESORIOS MENORES DE EDIFICIOS"/>
    <s v="29201-REFACCIONES Y ACCESORIOS MENORES DE EDIFICI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81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8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8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8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292011101"/>
    <n v="881"/>
    <x v="6"/>
    <n v="0"/>
    <n v="363.91"/>
    <n v="0"/>
    <n v="362.91"/>
    <n v="362.91"/>
    <n v="0"/>
    <n v="362.91"/>
    <n v="362.91"/>
    <x v="0"/>
    <n v="8199177"/>
    <s v="20000     "/>
    <s v="MATERIALES Y SUMINISTROS"/>
    <x v="8"/>
    <n v="8199201"/>
    <s v="29000     "/>
    <s v="HERRAMIENTAS, REFACCIONES Y ACCESORIOS MENORES"/>
    <x v="17"/>
    <n v="8199327"/>
    <s v="29200     "/>
    <s v="REFACCIONES Y ACCESORIOS MENORES DE EDIFICIOS"/>
    <x v="17"/>
    <n v="8199747"/>
    <s v="29201     "/>
    <s v="REFACCIONES Y ACCESORIOS MENORES DE EDIFICIO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47"/>
    <s v="29201     "/>
    <s v="REFACCIONES Y ACCESORIOS MENORES DE EDIFICIOS"/>
    <s v="29201-REFACCIONES Y ACCESORIOS MENORES DE EDIFICI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81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8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8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8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292011101"/>
    <n v="881"/>
    <x v="7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7"/>
    <n v="8199327"/>
    <s v="29200     "/>
    <s v="REFACCIONES Y ACCESORIOS MENORES DE EDIFICIOS"/>
    <x v="17"/>
    <n v="8199747"/>
    <s v="29201     "/>
    <s v="REFACCIONES Y ACCESORIOS MENORES DE EDIFICIO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47"/>
    <s v="29201     "/>
    <s v="REFACCIONES Y ACCESORIOS MENORES DE EDIFICIOS"/>
    <s v="29201-REFACCIONES Y ACCESORIOS MENORES DE EDIFICI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81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8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8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8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365"/>
    <n v="0"/>
  </r>
  <r>
    <s v="0202037292011101"/>
    <n v="881"/>
    <x v="8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7"/>
    <n v="8199327"/>
    <s v="29200     "/>
    <s v="REFACCIONES Y ACCESORIOS MENORES DE EDIFICIOS"/>
    <x v="17"/>
    <n v="8199747"/>
    <s v="29201     "/>
    <s v="REFACCIONES Y ACCESORIOS MENORES DE EDIFICIO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47"/>
    <s v="29201     "/>
    <s v="REFACCIONES Y ACCESORIOS MENORES DE EDIFICIOS"/>
    <s v="29201-REFACCIONES Y ACCESORIOS MENORES DE EDIFICI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81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8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8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8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292011101"/>
    <n v="881"/>
    <x v="9"/>
    <n v="0"/>
    <n v="0"/>
    <n v="0"/>
    <n v="1"/>
    <n v="1"/>
    <n v="0"/>
    <n v="1"/>
    <n v="1"/>
    <x v="0"/>
    <n v="8199177"/>
    <s v="20000     "/>
    <s v="MATERIALES Y SUMINISTROS"/>
    <x v="8"/>
    <n v="8199201"/>
    <s v="29000     "/>
    <s v="HERRAMIENTAS, REFACCIONES Y ACCESORIOS MENORES"/>
    <x v="17"/>
    <n v="8199327"/>
    <s v="29200     "/>
    <s v="REFACCIONES Y ACCESORIOS MENORES DE EDIFICIOS"/>
    <x v="17"/>
    <n v="8199747"/>
    <s v="29201     "/>
    <s v="REFACCIONES Y ACCESORIOS MENORES DE EDIFICIO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47"/>
    <s v="29201     "/>
    <s v="REFACCIONES Y ACCESORIOS MENORES DE EDIFICIOS"/>
    <s v="29201-REFACCIONES Y ACCESORIOS MENORES DE EDIFICI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81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8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8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8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292011101"/>
    <n v="881"/>
    <x v="10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7"/>
    <n v="8199327"/>
    <s v="29200     "/>
    <s v="REFACCIONES Y ACCESORIOS MENORES DE EDIFICIOS"/>
    <x v="17"/>
    <n v="8199747"/>
    <s v="29201     "/>
    <s v="REFACCIONES Y ACCESORIOS MENORES DE EDIFICIO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47"/>
    <s v="29201     "/>
    <s v="REFACCIONES Y ACCESORIOS MENORES DE EDIFICIOS"/>
    <s v="29201-REFACCIONES Y ACCESORIOS MENORES DE EDIFICI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81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8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8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8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292011101"/>
    <n v="881"/>
    <x v="11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7"/>
    <n v="8199327"/>
    <s v="29200     "/>
    <s v="REFACCIONES Y ACCESORIOS MENORES DE EDIFICIOS"/>
    <x v="17"/>
    <n v="8199747"/>
    <s v="29201     "/>
    <s v="REFACCIONES Y ACCESORIOS MENORES DE EDIFICIO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47"/>
    <s v="29201     "/>
    <s v="REFACCIONES Y ACCESORIOS MENORES DE EDIFICIOS"/>
    <s v="29201-REFACCIONES Y ACCESORIOS MENORES DE EDIFICI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81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8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8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8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1.0900000000000001"/>
  </r>
  <r>
    <s v="0202037312011101"/>
    <n v="808"/>
    <x v="0"/>
    <n v="0"/>
    <n v="0"/>
    <n v="0"/>
    <n v="0"/>
    <n v="0"/>
    <n v="0"/>
    <n v="0"/>
    <n v="0"/>
    <x v="1"/>
    <n v="8199178"/>
    <s v="30000     "/>
    <s v="SERVICIOS GENERALES"/>
    <x v="9"/>
    <n v="8199202"/>
    <s v="31000     "/>
    <s v="SERVICIOS BASICOS"/>
    <x v="19"/>
    <n v="8199336"/>
    <s v="31200     "/>
    <s v="GAS"/>
    <x v="19"/>
    <n v="8199755"/>
    <s v="31201     "/>
    <s v="GA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55"/>
    <s v="31201     "/>
    <s v="GAS"/>
    <s v="31201-G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0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0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0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0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12011101"/>
    <n v="808"/>
    <x v="1"/>
    <n v="0"/>
    <n v="0"/>
    <n v="0"/>
    <n v="0"/>
    <n v="0"/>
    <n v="0"/>
    <n v="0"/>
    <n v="0"/>
    <x v="1"/>
    <n v="8199178"/>
    <s v="30000     "/>
    <s v="SERVICIOS GENERALES"/>
    <x v="9"/>
    <n v="8199202"/>
    <s v="31000     "/>
    <s v="SERVICIOS BASICOS"/>
    <x v="19"/>
    <n v="8199336"/>
    <s v="31200     "/>
    <s v="GAS"/>
    <x v="19"/>
    <n v="8199755"/>
    <s v="31201     "/>
    <s v="GA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55"/>
    <s v="31201     "/>
    <s v="GAS"/>
    <s v="31201-G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0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0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0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0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12011101"/>
    <n v="808"/>
    <x v="2"/>
    <n v="0"/>
    <n v="0"/>
    <n v="0"/>
    <n v="0"/>
    <n v="0"/>
    <n v="0"/>
    <n v="0"/>
    <n v="0"/>
    <x v="1"/>
    <n v="8199178"/>
    <s v="30000     "/>
    <s v="SERVICIOS GENERALES"/>
    <x v="9"/>
    <n v="8199202"/>
    <s v="31000     "/>
    <s v="SERVICIOS BASICOS"/>
    <x v="19"/>
    <n v="8199336"/>
    <s v="31200     "/>
    <s v="GAS"/>
    <x v="19"/>
    <n v="8199755"/>
    <s v="31201     "/>
    <s v="GA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55"/>
    <s v="31201     "/>
    <s v="GAS"/>
    <s v="31201-G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0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0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0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0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12011101"/>
    <n v="808"/>
    <x v="3"/>
    <n v="0"/>
    <n v="1931.76"/>
    <n v="0"/>
    <n v="1653.44"/>
    <n v="1653.44"/>
    <n v="0"/>
    <n v="1653.44"/>
    <n v="1653.44"/>
    <x v="1"/>
    <n v="8199178"/>
    <s v="30000     "/>
    <s v="SERVICIOS GENERALES"/>
    <x v="9"/>
    <n v="8199202"/>
    <s v="31000     "/>
    <s v="SERVICIOS BASICOS"/>
    <x v="19"/>
    <n v="8199336"/>
    <s v="31200     "/>
    <s v="GAS"/>
    <x v="19"/>
    <n v="8199755"/>
    <s v="31201     "/>
    <s v="GA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55"/>
    <s v="31201     "/>
    <s v="GAS"/>
    <s v="31201-G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0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0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0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0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000"/>
    <n v="0"/>
  </r>
  <r>
    <s v="0202037312011101"/>
    <n v="808"/>
    <x v="4"/>
    <n v="0"/>
    <n v="0"/>
    <n v="0"/>
    <n v="146.41999999999999"/>
    <n v="146.41999999999999"/>
    <n v="0"/>
    <n v="146.41999999999999"/>
    <n v="146.41999999999999"/>
    <x v="1"/>
    <n v="8199178"/>
    <s v="30000     "/>
    <s v="SERVICIOS GENERALES"/>
    <x v="9"/>
    <n v="8199202"/>
    <s v="31000     "/>
    <s v="SERVICIOS BASICOS"/>
    <x v="19"/>
    <n v="8199336"/>
    <s v="31200     "/>
    <s v="GAS"/>
    <x v="19"/>
    <n v="8199755"/>
    <s v="31201     "/>
    <s v="GA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55"/>
    <s v="31201     "/>
    <s v="GAS"/>
    <s v="31201-G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0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0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0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0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12011101"/>
    <n v="808"/>
    <x v="5"/>
    <n v="0"/>
    <n v="0"/>
    <n v="0"/>
    <n v="0"/>
    <n v="0"/>
    <n v="0"/>
    <n v="0"/>
    <n v="0"/>
    <x v="1"/>
    <n v="8199178"/>
    <s v="30000     "/>
    <s v="SERVICIOS GENERALES"/>
    <x v="9"/>
    <n v="8199202"/>
    <s v="31000     "/>
    <s v="SERVICIOS BASICOS"/>
    <x v="19"/>
    <n v="8199336"/>
    <s v="31200     "/>
    <s v="GAS"/>
    <x v="19"/>
    <n v="8199755"/>
    <s v="31201     "/>
    <s v="GA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55"/>
    <s v="31201     "/>
    <s v="GAS"/>
    <s v="31201-G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0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0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0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0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12011101"/>
    <n v="808"/>
    <x v="6"/>
    <n v="0"/>
    <n v="0"/>
    <n v="0"/>
    <n v="0"/>
    <n v="0"/>
    <n v="0"/>
    <n v="0"/>
    <n v="0"/>
    <x v="1"/>
    <n v="8199178"/>
    <s v="30000     "/>
    <s v="SERVICIOS GENERALES"/>
    <x v="9"/>
    <n v="8199202"/>
    <s v="31000     "/>
    <s v="SERVICIOS BASICOS"/>
    <x v="19"/>
    <n v="8199336"/>
    <s v="31200     "/>
    <s v="GAS"/>
    <x v="19"/>
    <n v="8199755"/>
    <s v="31201     "/>
    <s v="GA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55"/>
    <s v="31201     "/>
    <s v="GAS"/>
    <s v="31201-G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0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0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0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0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12011101"/>
    <n v="808"/>
    <x v="7"/>
    <n v="0"/>
    <n v="0"/>
    <n v="0"/>
    <n v="0"/>
    <n v="0"/>
    <n v="0"/>
    <n v="0"/>
    <n v="0"/>
    <x v="1"/>
    <n v="8199178"/>
    <s v="30000     "/>
    <s v="SERVICIOS GENERALES"/>
    <x v="9"/>
    <n v="8199202"/>
    <s v="31000     "/>
    <s v="SERVICIOS BASICOS"/>
    <x v="19"/>
    <n v="8199336"/>
    <s v="31200     "/>
    <s v="GAS"/>
    <x v="19"/>
    <n v="8199755"/>
    <s v="31201     "/>
    <s v="GA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55"/>
    <s v="31201     "/>
    <s v="GAS"/>
    <s v="31201-G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0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0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0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0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12011101"/>
    <n v="808"/>
    <x v="8"/>
    <n v="0"/>
    <n v="0"/>
    <n v="0"/>
    <n v="0"/>
    <n v="0"/>
    <n v="0"/>
    <n v="0"/>
    <n v="0"/>
    <x v="1"/>
    <n v="8199178"/>
    <s v="30000     "/>
    <s v="SERVICIOS GENERALES"/>
    <x v="9"/>
    <n v="8199202"/>
    <s v="31000     "/>
    <s v="SERVICIOS BASICOS"/>
    <x v="19"/>
    <n v="8199336"/>
    <s v="31200     "/>
    <s v="GAS"/>
    <x v="19"/>
    <n v="8199755"/>
    <s v="31201     "/>
    <s v="GA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55"/>
    <s v="31201     "/>
    <s v="GAS"/>
    <s v="31201-G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0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0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0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0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12011101"/>
    <n v="808"/>
    <x v="9"/>
    <n v="0"/>
    <n v="0"/>
    <n v="0"/>
    <n v="0"/>
    <n v="0"/>
    <n v="0"/>
    <n v="0"/>
    <n v="0"/>
    <x v="1"/>
    <n v="8199178"/>
    <s v="30000     "/>
    <s v="SERVICIOS GENERALES"/>
    <x v="9"/>
    <n v="8199202"/>
    <s v="31000     "/>
    <s v="SERVICIOS BASICOS"/>
    <x v="19"/>
    <n v="8199336"/>
    <s v="31200     "/>
    <s v="GAS"/>
    <x v="19"/>
    <n v="8199755"/>
    <s v="31201     "/>
    <s v="GA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55"/>
    <s v="31201     "/>
    <s v="GAS"/>
    <s v="31201-G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0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0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0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0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12011101"/>
    <n v="808"/>
    <x v="10"/>
    <n v="0"/>
    <n v="0"/>
    <n v="0"/>
    <n v="131.9"/>
    <n v="131.9"/>
    <n v="0"/>
    <n v="131.9"/>
    <n v="131.9"/>
    <x v="1"/>
    <n v="8199178"/>
    <s v="30000     "/>
    <s v="SERVICIOS GENERALES"/>
    <x v="9"/>
    <n v="8199202"/>
    <s v="31000     "/>
    <s v="SERVICIOS BASICOS"/>
    <x v="19"/>
    <n v="8199336"/>
    <s v="31200     "/>
    <s v="GAS"/>
    <x v="19"/>
    <n v="8199755"/>
    <s v="31201     "/>
    <s v="GA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55"/>
    <s v="31201     "/>
    <s v="GAS"/>
    <s v="31201-G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0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0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0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0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12011101"/>
    <n v="808"/>
    <x v="11"/>
    <n v="0"/>
    <n v="263.66000000000003"/>
    <n v="0"/>
    <n v="263.66000000000003"/>
    <n v="263.66000000000003"/>
    <n v="0"/>
    <n v="263.66000000000003"/>
    <n v="263.66000000000003"/>
    <x v="1"/>
    <n v="8199178"/>
    <s v="30000     "/>
    <s v="SERVICIOS GENERALES"/>
    <x v="9"/>
    <n v="8199202"/>
    <s v="31000     "/>
    <s v="SERVICIOS BASICOS"/>
    <x v="19"/>
    <n v="8199336"/>
    <s v="31200     "/>
    <s v="GAS"/>
    <x v="19"/>
    <n v="8199755"/>
    <s v="31201     "/>
    <s v="GA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55"/>
    <s v="31201     "/>
    <s v="GAS"/>
    <s v="31201-G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0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0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0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0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63.66000000000003"/>
    <n v="68.239999999999995"/>
  </r>
  <r>
    <s v="0202037313011101"/>
    <n v="584"/>
    <x v="0"/>
    <n v="10000"/>
    <n v="0"/>
    <n v="0"/>
    <n v="4651"/>
    <n v="4651"/>
    <n v="0"/>
    <n v="4651"/>
    <n v="4651"/>
    <x v="1"/>
    <n v="8199178"/>
    <s v="30000     "/>
    <s v="SERVICIOS GENERALES"/>
    <x v="9"/>
    <n v="8199202"/>
    <s v="31000     "/>
    <s v="SERVICIOS BASICOS"/>
    <x v="20"/>
    <n v="8199337"/>
    <s v="31300     "/>
    <s v="AGUA"/>
    <x v="20"/>
    <n v="8199756"/>
    <s v="31301     "/>
    <s v="SERVICIO DE AGUA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56"/>
    <s v="31301     "/>
    <s v="SERVICIO DE AGUA"/>
    <s v="31301-SERVICIO DE AGU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8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8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8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8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13011101"/>
    <n v="584"/>
    <x v="1"/>
    <n v="10000"/>
    <n v="0"/>
    <n v="0"/>
    <n v="11395.25"/>
    <n v="11395.25"/>
    <n v="0"/>
    <n v="11395.25"/>
    <n v="11395.25"/>
    <x v="1"/>
    <n v="8199178"/>
    <s v="30000     "/>
    <s v="SERVICIOS GENERALES"/>
    <x v="9"/>
    <n v="8199202"/>
    <s v="31000     "/>
    <s v="SERVICIOS BASICOS"/>
    <x v="20"/>
    <n v="8199337"/>
    <s v="31300     "/>
    <s v="AGUA"/>
    <x v="20"/>
    <n v="8199756"/>
    <s v="31301     "/>
    <s v="SERVICIO DE AGUA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56"/>
    <s v="31301     "/>
    <s v="SERVICIO DE AGUA"/>
    <s v="31301-SERVICIO DE AGU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8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8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8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8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13011101"/>
    <n v="584"/>
    <x v="2"/>
    <n v="10000"/>
    <n v="7125.48"/>
    <n v="0"/>
    <n v="6382.67"/>
    <n v="6382.67"/>
    <n v="0"/>
    <n v="6382.67"/>
    <n v="6382.67"/>
    <x v="1"/>
    <n v="8199178"/>
    <s v="30000     "/>
    <s v="SERVICIOS GENERALES"/>
    <x v="9"/>
    <n v="8199202"/>
    <s v="31000     "/>
    <s v="SERVICIOS BASICOS"/>
    <x v="20"/>
    <n v="8199337"/>
    <s v="31300     "/>
    <s v="AGUA"/>
    <x v="20"/>
    <n v="8199756"/>
    <s v="31301     "/>
    <s v="SERVICIO DE AGUA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56"/>
    <s v="31301     "/>
    <s v="SERVICIO DE AGUA"/>
    <s v="31301-SERVICIO DE AGU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8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8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8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8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7125.48"/>
    <n v="0"/>
  </r>
  <r>
    <s v="0202037313011101"/>
    <n v="584"/>
    <x v="3"/>
    <n v="10000"/>
    <n v="0"/>
    <n v="0"/>
    <n v="725"/>
    <n v="725"/>
    <n v="0"/>
    <n v="725"/>
    <n v="725"/>
    <x v="1"/>
    <n v="8199178"/>
    <s v="30000     "/>
    <s v="SERVICIOS GENERALES"/>
    <x v="9"/>
    <n v="8199202"/>
    <s v="31000     "/>
    <s v="SERVICIOS BASICOS"/>
    <x v="20"/>
    <n v="8199337"/>
    <s v="31300     "/>
    <s v="AGUA"/>
    <x v="20"/>
    <n v="8199756"/>
    <s v="31301     "/>
    <s v="SERVICIO DE AGUA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56"/>
    <s v="31301     "/>
    <s v="SERVICIO DE AGUA"/>
    <s v="31301-SERVICIO DE AGU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8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8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8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8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13011101"/>
    <n v="584"/>
    <x v="4"/>
    <n v="10000"/>
    <n v="0"/>
    <n v="0"/>
    <n v="16993.53"/>
    <n v="16993.53"/>
    <n v="0"/>
    <n v="16993.53"/>
    <n v="16993.53"/>
    <x v="1"/>
    <n v="8199178"/>
    <s v="30000     "/>
    <s v="SERVICIOS GENERALES"/>
    <x v="9"/>
    <n v="8199202"/>
    <s v="31000     "/>
    <s v="SERVICIOS BASICOS"/>
    <x v="20"/>
    <n v="8199337"/>
    <s v="31300     "/>
    <s v="AGUA"/>
    <x v="20"/>
    <n v="8199756"/>
    <s v="31301     "/>
    <s v="SERVICIO DE AGUA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56"/>
    <s v="31301     "/>
    <s v="SERVICIO DE AGUA"/>
    <s v="31301-SERVICIO DE AGU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8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8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8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8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13011101"/>
    <n v="584"/>
    <x v="5"/>
    <n v="10000"/>
    <n v="0"/>
    <n v="0"/>
    <n v="6052"/>
    <n v="6052"/>
    <n v="0"/>
    <n v="6052"/>
    <n v="6052"/>
    <x v="1"/>
    <n v="8199178"/>
    <s v="30000     "/>
    <s v="SERVICIOS GENERALES"/>
    <x v="9"/>
    <n v="8199202"/>
    <s v="31000     "/>
    <s v="SERVICIOS BASICOS"/>
    <x v="20"/>
    <n v="8199337"/>
    <s v="31300     "/>
    <s v="AGUA"/>
    <x v="20"/>
    <n v="8199756"/>
    <s v="31301     "/>
    <s v="SERVICIO DE AGUA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56"/>
    <s v="31301     "/>
    <s v="SERVICIO DE AGUA"/>
    <s v="31301-SERVICIO DE AGU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8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8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8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8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13011101"/>
    <n v="584"/>
    <x v="6"/>
    <n v="10000"/>
    <n v="0"/>
    <n v="0"/>
    <n v="3958"/>
    <n v="3958"/>
    <n v="0"/>
    <n v="3958"/>
    <n v="3958"/>
    <x v="1"/>
    <n v="8199178"/>
    <s v="30000     "/>
    <s v="SERVICIOS GENERALES"/>
    <x v="9"/>
    <n v="8199202"/>
    <s v="31000     "/>
    <s v="SERVICIOS BASICOS"/>
    <x v="20"/>
    <n v="8199337"/>
    <s v="31300     "/>
    <s v="AGUA"/>
    <x v="20"/>
    <n v="8199756"/>
    <s v="31301     "/>
    <s v="SERVICIO DE AGUA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56"/>
    <s v="31301     "/>
    <s v="SERVICIO DE AGUA"/>
    <s v="31301-SERVICIO DE AGU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8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8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8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8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13011101"/>
    <n v="584"/>
    <x v="7"/>
    <n v="10000"/>
    <n v="0"/>
    <n v="0"/>
    <n v="31399.37"/>
    <n v="31399.37"/>
    <n v="0"/>
    <n v="31399.37"/>
    <n v="12954.56"/>
    <x v="1"/>
    <n v="8199178"/>
    <s v="30000     "/>
    <s v="SERVICIOS GENERALES"/>
    <x v="9"/>
    <n v="8199202"/>
    <s v="31000     "/>
    <s v="SERVICIOS BASICOS"/>
    <x v="20"/>
    <n v="8199337"/>
    <s v="31300     "/>
    <s v="AGUA"/>
    <x v="20"/>
    <n v="8199756"/>
    <s v="31301     "/>
    <s v="SERVICIO DE AGUA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56"/>
    <s v="31301     "/>
    <s v="SERVICIO DE AGUA"/>
    <s v="31301-SERVICIO DE AGU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8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8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8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8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13011101"/>
    <n v="584"/>
    <x v="8"/>
    <n v="10000"/>
    <n v="-20280.18"/>
    <n v="0"/>
    <n v="-11864.27"/>
    <n v="-11864.27"/>
    <n v="0"/>
    <n v="-11864.27"/>
    <n v="6580.54"/>
    <x v="1"/>
    <n v="8199178"/>
    <s v="30000     "/>
    <s v="SERVICIOS GENERALES"/>
    <x v="9"/>
    <n v="8199202"/>
    <s v="31000     "/>
    <s v="SERVICIOS BASICOS"/>
    <x v="20"/>
    <n v="8199337"/>
    <s v="31300     "/>
    <s v="AGUA"/>
    <x v="20"/>
    <n v="8199756"/>
    <s v="31301     "/>
    <s v="SERVICIO DE AGUA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56"/>
    <s v="31301     "/>
    <s v="SERVICIO DE AGUA"/>
    <s v="31301-SERVICIO DE AGU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8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8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8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8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13011101"/>
    <n v="584"/>
    <x v="9"/>
    <n v="10000"/>
    <n v="0"/>
    <n v="0"/>
    <n v="17152.75"/>
    <n v="17152.75"/>
    <n v="0"/>
    <n v="17152.75"/>
    <n v="17152.75"/>
    <x v="1"/>
    <n v="8199178"/>
    <s v="30000     "/>
    <s v="SERVICIOS GENERALES"/>
    <x v="9"/>
    <n v="8199202"/>
    <s v="31000     "/>
    <s v="SERVICIOS BASICOS"/>
    <x v="20"/>
    <n v="8199337"/>
    <s v="31300     "/>
    <s v="AGUA"/>
    <x v="20"/>
    <n v="8199756"/>
    <s v="31301     "/>
    <s v="SERVICIO DE AGUA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56"/>
    <s v="31301     "/>
    <s v="SERVICIO DE AGUA"/>
    <s v="31301-SERVICIO DE AGU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8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8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8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8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13011101"/>
    <n v="584"/>
    <x v="10"/>
    <n v="10000"/>
    <n v="-4522.1000000000004"/>
    <n v="0"/>
    <n v="5477.9"/>
    <n v="5477.9"/>
    <n v="0"/>
    <n v="5477.9"/>
    <n v="5477.9"/>
    <x v="1"/>
    <n v="8199178"/>
    <s v="30000     "/>
    <s v="SERVICIOS GENERALES"/>
    <x v="9"/>
    <n v="8199202"/>
    <s v="31000     "/>
    <s v="SERVICIOS BASICOS"/>
    <x v="20"/>
    <n v="8199337"/>
    <s v="31300     "/>
    <s v="AGUA"/>
    <x v="20"/>
    <n v="8199756"/>
    <s v="31301     "/>
    <s v="SERVICIO DE AGUA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56"/>
    <s v="31301     "/>
    <s v="SERVICIO DE AGUA"/>
    <s v="31301-SERVICIO DE AGU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8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8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8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8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13011101"/>
    <n v="584"/>
    <x v="11"/>
    <n v="10000"/>
    <n v="2863.92"/>
    <n v="0"/>
    <n v="12863.92"/>
    <n v="12863.92"/>
    <n v="0"/>
    <n v="12863.92"/>
    <n v="12863.62"/>
    <x v="1"/>
    <n v="8199178"/>
    <s v="30000     "/>
    <s v="SERVICIOS GENERALES"/>
    <x v="9"/>
    <n v="8199202"/>
    <s v="31000     "/>
    <s v="SERVICIOS BASICOS"/>
    <x v="20"/>
    <n v="8199337"/>
    <s v="31300     "/>
    <s v="AGUA"/>
    <x v="20"/>
    <n v="8199756"/>
    <s v="31301     "/>
    <s v="SERVICIO DE AGUA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56"/>
    <s v="31301     "/>
    <s v="SERVICIO DE AGUA"/>
    <s v="31301-SERVICIO DE AGU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8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8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8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8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8313.92"/>
    <n v="30252.28"/>
  </r>
  <r>
    <s v="0202037314011101"/>
    <n v="585"/>
    <x v="0"/>
    <n v="30000"/>
    <n v="-30000"/>
    <n v="0"/>
    <n v="0"/>
    <n v="0"/>
    <n v="0"/>
    <n v="0"/>
    <n v="0"/>
    <x v="1"/>
    <n v="8199178"/>
    <s v="30000     "/>
    <s v="SERVICIOS GENERALES"/>
    <x v="9"/>
    <n v="8199202"/>
    <s v="31000     "/>
    <s v="SERVICIOS BASICOS"/>
    <x v="51"/>
    <n v="8199338"/>
    <s v="31400     "/>
    <s v="TELEFONÍA TRADICIONAL"/>
    <x v="56"/>
    <n v="8199757"/>
    <s v="31401     "/>
    <s v="SERVICIO TELEFONICO CONVENCIONAL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57"/>
    <s v="31401     "/>
    <s v="SERVICIO TELEFONICO CONVENCIONAL"/>
    <s v="31401-SERVICIO TELEFONICO CONVENCION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8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8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8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8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14011101"/>
    <n v="585"/>
    <x v="1"/>
    <n v="30000"/>
    <n v="0"/>
    <n v="0"/>
    <n v="38395.64"/>
    <n v="38395.64"/>
    <n v="0"/>
    <n v="38395.64"/>
    <n v="38395.64"/>
    <x v="1"/>
    <n v="8199178"/>
    <s v="30000     "/>
    <s v="SERVICIOS GENERALES"/>
    <x v="9"/>
    <n v="8199202"/>
    <s v="31000     "/>
    <s v="SERVICIOS BASICOS"/>
    <x v="51"/>
    <n v="8199338"/>
    <s v="31400     "/>
    <s v="TELEFONÍA TRADICIONAL"/>
    <x v="56"/>
    <n v="8199757"/>
    <s v="31401     "/>
    <s v="SERVICIO TELEFONICO CONVENCIONAL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57"/>
    <s v="31401     "/>
    <s v="SERVICIO TELEFONICO CONVENCIONAL"/>
    <s v="31401-SERVICIO TELEFONICO CONVENCION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8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8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8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8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14011101"/>
    <n v="585"/>
    <x v="2"/>
    <n v="30000"/>
    <n v="-9000"/>
    <n v="0"/>
    <n v="20773.82"/>
    <n v="20773.82"/>
    <n v="0"/>
    <n v="20773.82"/>
    <n v="20773.82"/>
    <x v="1"/>
    <n v="8199178"/>
    <s v="30000     "/>
    <s v="SERVICIOS GENERALES"/>
    <x v="9"/>
    <n v="8199202"/>
    <s v="31000     "/>
    <s v="SERVICIOS BASICOS"/>
    <x v="51"/>
    <n v="8199338"/>
    <s v="31400     "/>
    <s v="TELEFONÍA TRADICIONAL"/>
    <x v="56"/>
    <n v="8199757"/>
    <s v="31401     "/>
    <s v="SERVICIO TELEFONICO CONVENCIONAL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57"/>
    <s v="31401     "/>
    <s v="SERVICIO TELEFONICO CONVENCIONAL"/>
    <s v="31401-SERVICIO TELEFONICO CONVENCION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8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8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8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8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14011101"/>
    <n v="585"/>
    <x v="3"/>
    <n v="30000"/>
    <n v="-2097.85"/>
    <n v="0"/>
    <n v="19732.689999999999"/>
    <n v="19732.689999999999"/>
    <n v="0"/>
    <n v="19732.689999999999"/>
    <n v="19732.689999999999"/>
    <x v="1"/>
    <n v="8199178"/>
    <s v="30000     "/>
    <s v="SERVICIOS GENERALES"/>
    <x v="9"/>
    <n v="8199202"/>
    <s v="31000     "/>
    <s v="SERVICIOS BASICOS"/>
    <x v="51"/>
    <n v="8199338"/>
    <s v="31400     "/>
    <s v="TELEFONÍA TRADICIONAL"/>
    <x v="56"/>
    <n v="8199757"/>
    <s v="31401     "/>
    <s v="SERVICIO TELEFONICO CONVENCIONAL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57"/>
    <s v="31401     "/>
    <s v="SERVICIO TELEFONICO CONVENCIONAL"/>
    <s v="31401-SERVICIO TELEFONICO CONVENCION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8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8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8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8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14011101"/>
    <n v="585"/>
    <x v="4"/>
    <n v="30000"/>
    <n v="-9295.07"/>
    <n v="0"/>
    <n v="20704.93"/>
    <n v="20704.93"/>
    <n v="0"/>
    <n v="20704.93"/>
    <n v="20704.93"/>
    <x v="1"/>
    <n v="8199178"/>
    <s v="30000     "/>
    <s v="SERVICIOS GENERALES"/>
    <x v="9"/>
    <n v="8199202"/>
    <s v="31000     "/>
    <s v="SERVICIOS BASICOS"/>
    <x v="51"/>
    <n v="8199338"/>
    <s v="31400     "/>
    <s v="TELEFONÍA TRADICIONAL"/>
    <x v="56"/>
    <n v="8199757"/>
    <s v="31401     "/>
    <s v="SERVICIO TELEFONICO CONVENCIONAL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57"/>
    <s v="31401     "/>
    <s v="SERVICIO TELEFONICO CONVENCIONAL"/>
    <s v="31401-SERVICIO TELEFONICO CONVENCION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8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8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8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8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10239.9"/>
  </r>
  <r>
    <s v="0202037314011101"/>
    <n v="585"/>
    <x v="5"/>
    <n v="30000"/>
    <n v="-8090.63"/>
    <n v="0"/>
    <n v="21909.37"/>
    <n v="21909.37"/>
    <n v="0"/>
    <n v="21909.37"/>
    <n v="21909.37"/>
    <x v="1"/>
    <n v="8199178"/>
    <s v="30000     "/>
    <s v="SERVICIOS GENERALES"/>
    <x v="9"/>
    <n v="8199202"/>
    <s v="31000     "/>
    <s v="SERVICIOS BASICOS"/>
    <x v="51"/>
    <n v="8199338"/>
    <s v="31400     "/>
    <s v="TELEFONÍA TRADICIONAL"/>
    <x v="56"/>
    <n v="8199757"/>
    <s v="31401     "/>
    <s v="SERVICIO TELEFONICO CONVENCIONAL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57"/>
    <s v="31401     "/>
    <s v="SERVICIO TELEFONICO CONVENCIONAL"/>
    <s v="31401-SERVICIO TELEFONICO CONVENCION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8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8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8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8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14011101"/>
    <n v="585"/>
    <x v="6"/>
    <n v="30000"/>
    <n v="-8054.49"/>
    <n v="0"/>
    <n v="21945.51"/>
    <n v="21945.51"/>
    <n v="0"/>
    <n v="21945.51"/>
    <n v="727.75"/>
    <x v="1"/>
    <n v="8199178"/>
    <s v="30000     "/>
    <s v="SERVICIOS GENERALES"/>
    <x v="9"/>
    <n v="8199202"/>
    <s v="31000     "/>
    <s v="SERVICIOS BASICOS"/>
    <x v="51"/>
    <n v="8199338"/>
    <s v="31400     "/>
    <s v="TELEFONÍA TRADICIONAL"/>
    <x v="56"/>
    <n v="8199757"/>
    <s v="31401     "/>
    <s v="SERVICIO TELEFONICO CONVENCIONAL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57"/>
    <s v="31401     "/>
    <s v="SERVICIO TELEFONICO CONVENCIONAL"/>
    <s v="31401-SERVICIO TELEFONICO CONVENCION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8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8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8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8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14011101"/>
    <n v="585"/>
    <x v="7"/>
    <n v="30000"/>
    <n v="-10080.790000000001"/>
    <n v="0"/>
    <n v="19919.21"/>
    <n v="19919.21"/>
    <n v="0"/>
    <n v="19919.21"/>
    <n v="41136.97"/>
    <x v="1"/>
    <n v="8199178"/>
    <s v="30000     "/>
    <s v="SERVICIOS GENERALES"/>
    <x v="9"/>
    <n v="8199202"/>
    <s v="31000     "/>
    <s v="SERVICIOS BASICOS"/>
    <x v="51"/>
    <n v="8199338"/>
    <s v="31400     "/>
    <s v="TELEFONÍA TRADICIONAL"/>
    <x v="56"/>
    <n v="8199757"/>
    <s v="31401     "/>
    <s v="SERVICIO TELEFONICO CONVENCIONAL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57"/>
    <s v="31401     "/>
    <s v="SERVICIO TELEFONICO CONVENCIONAL"/>
    <s v="31401-SERVICIO TELEFONICO CONVENCION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8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8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8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8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14011101"/>
    <n v="585"/>
    <x v="8"/>
    <n v="30000"/>
    <n v="0"/>
    <n v="0"/>
    <n v="0"/>
    <n v="0"/>
    <n v="0"/>
    <n v="0"/>
    <n v="0"/>
    <x v="1"/>
    <n v="8199178"/>
    <s v="30000     "/>
    <s v="SERVICIOS GENERALES"/>
    <x v="9"/>
    <n v="8199202"/>
    <s v="31000     "/>
    <s v="SERVICIOS BASICOS"/>
    <x v="51"/>
    <n v="8199338"/>
    <s v="31400     "/>
    <s v="TELEFONÍA TRADICIONAL"/>
    <x v="56"/>
    <n v="8199757"/>
    <s v="31401     "/>
    <s v="SERVICIO TELEFONICO CONVENCIONAL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57"/>
    <s v="31401     "/>
    <s v="SERVICIO TELEFONICO CONVENCIONAL"/>
    <s v="31401-SERVICIO TELEFONICO CONVENCION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8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8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8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8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14011101"/>
    <n v="585"/>
    <x v="9"/>
    <n v="30000"/>
    <n v="0"/>
    <n v="0"/>
    <n v="698"/>
    <n v="698"/>
    <n v="0"/>
    <n v="698"/>
    <n v="698"/>
    <x v="1"/>
    <n v="8199178"/>
    <s v="30000     "/>
    <s v="SERVICIOS GENERALES"/>
    <x v="9"/>
    <n v="8199202"/>
    <s v="31000     "/>
    <s v="SERVICIOS BASICOS"/>
    <x v="51"/>
    <n v="8199338"/>
    <s v="31400     "/>
    <s v="TELEFONÍA TRADICIONAL"/>
    <x v="56"/>
    <n v="8199757"/>
    <s v="31401     "/>
    <s v="SERVICIO TELEFONICO CONVENCIONAL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57"/>
    <s v="31401     "/>
    <s v="SERVICIO TELEFONICO CONVENCIONAL"/>
    <s v="31401-SERVICIO TELEFONICO CONVENCION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8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8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8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8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14011101"/>
    <n v="585"/>
    <x v="10"/>
    <n v="30000"/>
    <n v="-15074.89"/>
    <n v="0"/>
    <n v="1496"/>
    <n v="1496"/>
    <n v="0"/>
    <n v="1496"/>
    <n v="1496"/>
    <x v="1"/>
    <n v="8199178"/>
    <s v="30000     "/>
    <s v="SERVICIOS GENERALES"/>
    <x v="9"/>
    <n v="8199202"/>
    <s v="31000     "/>
    <s v="SERVICIOS BASICOS"/>
    <x v="51"/>
    <n v="8199338"/>
    <s v="31400     "/>
    <s v="TELEFONÍA TRADICIONAL"/>
    <x v="56"/>
    <n v="8199757"/>
    <s v="31401     "/>
    <s v="SERVICIO TELEFONICO CONVENCIONAL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57"/>
    <s v="31401     "/>
    <s v="SERVICIO TELEFONICO CONVENCIONAL"/>
    <s v="31401-SERVICIO TELEFONICO CONVENCION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8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8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8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8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14011101"/>
    <n v="585"/>
    <x v="11"/>
    <n v="30000"/>
    <n v="-29302"/>
    <n v="0"/>
    <n v="73429.11"/>
    <n v="73429.11"/>
    <n v="0"/>
    <n v="73429.11"/>
    <n v="73429.11"/>
    <x v="1"/>
    <n v="8199178"/>
    <s v="30000     "/>
    <s v="SERVICIOS GENERALES"/>
    <x v="9"/>
    <n v="8199202"/>
    <s v="31000     "/>
    <s v="SERVICIOS BASICOS"/>
    <x v="51"/>
    <n v="8199338"/>
    <s v="31400     "/>
    <s v="TELEFONÍA TRADICIONAL"/>
    <x v="56"/>
    <n v="8199757"/>
    <s v="31401     "/>
    <s v="SERVICIO TELEFONICO CONVENCIONAL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57"/>
    <s v="31401     "/>
    <s v="SERVICIO TELEFONICO CONVENCIONAL"/>
    <s v="31401-SERVICIO TELEFONICO CONVENCION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8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8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8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8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698"/>
    <n v="111453.82"/>
  </r>
  <r>
    <s v="0202037318011101"/>
    <n v="914"/>
    <x v="0"/>
    <n v="0"/>
    <n v="0"/>
    <n v="0"/>
    <n v="0"/>
    <n v="0"/>
    <n v="0"/>
    <n v="0"/>
    <n v="0"/>
    <x v="1"/>
    <n v="8199178"/>
    <s v="30000     "/>
    <s v="SERVICIOS GENERALES"/>
    <x v="9"/>
    <n v="8199202"/>
    <s v="31000     "/>
    <s v="SERVICIOS BASICOS"/>
    <x v="21"/>
    <n v="8199342"/>
    <s v="31800     "/>
    <s v="SERVICIOS POSTALES Y TELEGRÁFICOS"/>
    <x v="21"/>
    <n v="8199762"/>
    <s v="31801     "/>
    <s v="SERVICIO POSTAL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62"/>
    <s v="31801     "/>
    <s v="SERVICIO POSTAL"/>
    <s v="31801-SERVICIO POST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1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1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1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1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18011101"/>
    <n v="914"/>
    <x v="1"/>
    <n v="0"/>
    <n v="0"/>
    <n v="0"/>
    <n v="0"/>
    <n v="0"/>
    <n v="0"/>
    <n v="0"/>
    <n v="0"/>
    <x v="1"/>
    <n v="8199178"/>
    <s v="30000     "/>
    <s v="SERVICIOS GENERALES"/>
    <x v="9"/>
    <n v="8199202"/>
    <s v="31000     "/>
    <s v="SERVICIOS BASICOS"/>
    <x v="21"/>
    <n v="8199342"/>
    <s v="31800     "/>
    <s v="SERVICIOS POSTALES Y TELEGRÁFICOS"/>
    <x v="21"/>
    <n v="8199762"/>
    <s v="31801     "/>
    <s v="SERVICIO POSTAL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62"/>
    <s v="31801     "/>
    <s v="SERVICIO POSTAL"/>
    <s v="31801-SERVICIO POST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1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1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1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1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18011101"/>
    <n v="914"/>
    <x v="2"/>
    <n v="0"/>
    <n v="0"/>
    <n v="0"/>
    <n v="0"/>
    <n v="0"/>
    <n v="0"/>
    <n v="0"/>
    <n v="0"/>
    <x v="1"/>
    <n v="8199178"/>
    <s v="30000     "/>
    <s v="SERVICIOS GENERALES"/>
    <x v="9"/>
    <n v="8199202"/>
    <s v="31000     "/>
    <s v="SERVICIOS BASICOS"/>
    <x v="21"/>
    <n v="8199342"/>
    <s v="31800     "/>
    <s v="SERVICIOS POSTALES Y TELEGRÁFICOS"/>
    <x v="21"/>
    <n v="8199762"/>
    <s v="31801     "/>
    <s v="SERVICIO POSTAL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62"/>
    <s v="31801     "/>
    <s v="SERVICIO POSTAL"/>
    <s v="31801-SERVICIO POST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1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1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1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1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18011101"/>
    <n v="914"/>
    <x v="3"/>
    <n v="0"/>
    <n v="0"/>
    <n v="0"/>
    <n v="0"/>
    <n v="0"/>
    <n v="0"/>
    <n v="0"/>
    <n v="0"/>
    <x v="1"/>
    <n v="8199178"/>
    <s v="30000     "/>
    <s v="SERVICIOS GENERALES"/>
    <x v="9"/>
    <n v="8199202"/>
    <s v="31000     "/>
    <s v="SERVICIOS BASICOS"/>
    <x v="21"/>
    <n v="8199342"/>
    <s v="31800     "/>
    <s v="SERVICIOS POSTALES Y TELEGRÁFICOS"/>
    <x v="21"/>
    <n v="8199762"/>
    <s v="31801     "/>
    <s v="SERVICIO POSTAL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62"/>
    <s v="31801     "/>
    <s v="SERVICIO POSTAL"/>
    <s v="31801-SERVICIO POST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1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1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1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1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18011101"/>
    <n v="914"/>
    <x v="4"/>
    <n v="0"/>
    <n v="0"/>
    <n v="0"/>
    <n v="0"/>
    <n v="0"/>
    <n v="0"/>
    <n v="0"/>
    <n v="0"/>
    <x v="1"/>
    <n v="8199178"/>
    <s v="30000     "/>
    <s v="SERVICIOS GENERALES"/>
    <x v="9"/>
    <n v="8199202"/>
    <s v="31000     "/>
    <s v="SERVICIOS BASICOS"/>
    <x v="21"/>
    <n v="8199342"/>
    <s v="31800     "/>
    <s v="SERVICIOS POSTALES Y TELEGRÁFICOS"/>
    <x v="21"/>
    <n v="8199762"/>
    <s v="31801     "/>
    <s v="SERVICIO POSTAL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62"/>
    <s v="31801     "/>
    <s v="SERVICIO POSTAL"/>
    <s v="31801-SERVICIO POST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1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1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1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1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18011101"/>
    <n v="914"/>
    <x v="5"/>
    <n v="0"/>
    <n v="0"/>
    <n v="0"/>
    <n v="0"/>
    <n v="0"/>
    <n v="0"/>
    <n v="0"/>
    <n v="0"/>
    <x v="1"/>
    <n v="8199178"/>
    <s v="30000     "/>
    <s v="SERVICIOS GENERALES"/>
    <x v="9"/>
    <n v="8199202"/>
    <s v="31000     "/>
    <s v="SERVICIOS BASICOS"/>
    <x v="21"/>
    <n v="8199342"/>
    <s v="31800     "/>
    <s v="SERVICIOS POSTALES Y TELEGRÁFICOS"/>
    <x v="21"/>
    <n v="8199762"/>
    <s v="31801     "/>
    <s v="SERVICIO POSTAL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62"/>
    <s v="31801     "/>
    <s v="SERVICIO POSTAL"/>
    <s v="31801-SERVICIO POST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1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1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1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1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18011101"/>
    <n v="914"/>
    <x v="6"/>
    <n v="0"/>
    <n v="0"/>
    <n v="0"/>
    <n v="0"/>
    <n v="0"/>
    <n v="0"/>
    <n v="0"/>
    <n v="0"/>
    <x v="1"/>
    <n v="8199178"/>
    <s v="30000     "/>
    <s v="SERVICIOS GENERALES"/>
    <x v="9"/>
    <n v="8199202"/>
    <s v="31000     "/>
    <s v="SERVICIOS BASICOS"/>
    <x v="21"/>
    <n v="8199342"/>
    <s v="31800     "/>
    <s v="SERVICIOS POSTALES Y TELEGRÁFICOS"/>
    <x v="21"/>
    <n v="8199762"/>
    <s v="31801     "/>
    <s v="SERVICIO POSTAL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62"/>
    <s v="31801     "/>
    <s v="SERVICIO POSTAL"/>
    <s v="31801-SERVICIO POST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1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1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1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1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18011101"/>
    <n v="914"/>
    <x v="7"/>
    <n v="0"/>
    <n v="214"/>
    <n v="0"/>
    <n v="214"/>
    <n v="214"/>
    <n v="0"/>
    <n v="214"/>
    <n v="214"/>
    <x v="1"/>
    <n v="8199178"/>
    <s v="30000     "/>
    <s v="SERVICIOS GENERALES"/>
    <x v="9"/>
    <n v="8199202"/>
    <s v="31000     "/>
    <s v="SERVICIOS BASICOS"/>
    <x v="21"/>
    <n v="8199342"/>
    <s v="31800     "/>
    <s v="SERVICIOS POSTALES Y TELEGRÁFICOS"/>
    <x v="21"/>
    <n v="8199762"/>
    <s v="31801     "/>
    <s v="SERVICIO POSTAL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62"/>
    <s v="31801     "/>
    <s v="SERVICIO POSTAL"/>
    <s v="31801-SERVICIO POST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1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1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1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1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18011101"/>
    <n v="914"/>
    <x v="8"/>
    <n v="0"/>
    <n v="0"/>
    <n v="0"/>
    <n v="0"/>
    <n v="0"/>
    <n v="0"/>
    <n v="0"/>
    <n v="0"/>
    <x v="1"/>
    <n v="8199178"/>
    <s v="30000     "/>
    <s v="SERVICIOS GENERALES"/>
    <x v="9"/>
    <n v="8199202"/>
    <s v="31000     "/>
    <s v="SERVICIOS BASICOS"/>
    <x v="21"/>
    <n v="8199342"/>
    <s v="31800     "/>
    <s v="SERVICIOS POSTALES Y TELEGRÁFICOS"/>
    <x v="21"/>
    <n v="8199762"/>
    <s v="31801     "/>
    <s v="SERVICIO POSTAL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62"/>
    <s v="31801     "/>
    <s v="SERVICIO POSTAL"/>
    <s v="31801-SERVICIO POST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1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1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1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1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15"/>
    <n v="0"/>
  </r>
  <r>
    <s v="0202037318011101"/>
    <n v="914"/>
    <x v="9"/>
    <n v="0"/>
    <n v="0"/>
    <n v="0"/>
    <n v="0"/>
    <n v="0"/>
    <n v="0"/>
    <n v="0"/>
    <n v="0"/>
    <x v="1"/>
    <n v="8199178"/>
    <s v="30000     "/>
    <s v="SERVICIOS GENERALES"/>
    <x v="9"/>
    <n v="8199202"/>
    <s v="31000     "/>
    <s v="SERVICIOS BASICOS"/>
    <x v="21"/>
    <n v="8199342"/>
    <s v="31800     "/>
    <s v="SERVICIOS POSTALES Y TELEGRÁFICOS"/>
    <x v="21"/>
    <n v="8199762"/>
    <s v="31801     "/>
    <s v="SERVICIO POSTAL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62"/>
    <s v="31801     "/>
    <s v="SERVICIO POSTAL"/>
    <s v="31801-SERVICIO POST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1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1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1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1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18011101"/>
    <n v="914"/>
    <x v="10"/>
    <n v="0"/>
    <n v="0"/>
    <n v="0"/>
    <n v="0"/>
    <n v="0"/>
    <n v="0"/>
    <n v="0"/>
    <n v="0"/>
    <x v="1"/>
    <n v="8199178"/>
    <s v="30000     "/>
    <s v="SERVICIOS GENERALES"/>
    <x v="9"/>
    <n v="8199202"/>
    <s v="31000     "/>
    <s v="SERVICIOS BASICOS"/>
    <x v="21"/>
    <n v="8199342"/>
    <s v="31800     "/>
    <s v="SERVICIOS POSTALES Y TELEGRÁFICOS"/>
    <x v="21"/>
    <n v="8199762"/>
    <s v="31801     "/>
    <s v="SERVICIO POSTAL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62"/>
    <s v="31801     "/>
    <s v="SERVICIO POSTAL"/>
    <s v="31801-SERVICIO POST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1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1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1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1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18011101"/>
    <n v="914"/>
    <x v="11"/>
    <n v="0"/>
    <n v="0"/>
    <n v="0"/>
    <n v="0"/>
    <n v="0"/>
    <n v="0"/>
    <n v="0"/>
    <n v="0"/>
    <x v="1"/>
    <n v="8199178"/>
    <s v="30000     "/>
    <s v="SERVICIOS GENERALES"/>
    <x v="9"/>
    <n v="8199202"/>
    <s v="31000     "/>
    <s v="SERVICIOS BASICOS"/>
    <x v="21"/>
    <n v="8199342"/>
    <s v="31800     "/>
    <s v="SERVICIOS POSTALES Y TELEGRÁFICOS"/>
    <x v="21"/>
    <n v="8199762"/>
    <s v="31801     "/>
    <s v="SERVICIO POSTAL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62"/>
    <s v="31801     "/>
    <s v="SERVICIO POSTAL"/>
    <s v="31801-SERVICIO POST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1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1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1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1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1"/>
  </r>
  <r>
    <s v="0202037323011101"/>
    <n v="586"/>
    <x v="0"/>
    <n v="1500"/>
    <n v="-340"/>
    <n v="0"/>
    <n v="1160"/>
    <n v="1160"/>
    <n v="0"/>
    <n v="1160"/>
    <n v="1160"/>
    <x v="1"/>
    <n v="8199178"/>
    <s v="30000     "/>
    <s v="SERVICIOS GENERALES"/>
    <x v="21"/>
    <n v="8199203"/>
    <s v="32000     "/>
    <s v="SERVICIOS DE ARRENDAMIENTO"/>
    <x v="52"/>
    <n v="8199346"/>
    <s v="32300     "/>
    <s v="ARRENDAMIENTO DE MOBILIARIO Y EQUIPO DE ADMINISTRACIÓN, EDUCACIONAL Y RECREATIVO"/>
    <x v="58"/>
    <n v="8199769"/>
    <s v="32301     "/>
    <s v="ARRENDAMEINTO DE EQUIPO Y BIENES INFORMÁTICO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69"/>
    <s v="32301     "/>
    <s v="ARRENDAMEINTO DE EQUIPO Y BIENES INFORMÁTICOS"/>
    <s v="32301-ARRENDAMEINTO DE EQUIPO Y BIENES INFORMÁT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8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8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8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8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23011101"/>
    <n v="586"/>
    <x v="1"/>
    <n v="1500"/>
    <n v="-340"/>
    <n v="0"/>
    <n v="1160"/>
    <n v="1160"/>
    <n v="0"/>
    <n v="1160"/>
    <n v="1160"/>
    <x v="1"/>
    <n v="8199178"/>
    <s v="30000     "/>
    <s v="SERVICIOS GENERALES"/>
    <x v="21"/>
    <n v="8199203"/>
    <s v="32000     "/>
    <s v="SERVICIOS DE ARRENDAMIENTO"/>
    <x v="52"/>
    <n v="8199346"/>
    <s v="32300     "/>
    <s v="ARRENDAMIENTO DE MOBILIARIO Y EQUIPO DE ADMINISTRACIÓN, EDUCACIONAL Y RECREATIVO"/>
    <x v="58"/>
    <n v="8199769"/>
    <s v="32301     "/>
    <s v="ARRENDAMEINTO DE EQUIPO Y BIENES INFORMÁTICO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69"/>
    <s v="32301     "/>
    <s v="ARRENDAMEINTO DE EQUIPO Y BIENES INFORMÁTICOS"/>
    <s v="32301-ARRENDAMEINTO DE EQUIPO Y BIENES INFORMÁT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8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8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8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8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23011101"/>
    <n v="586"/>
    <x v="2"/>
    <n v="1500"/>
    <n v="-340"/>
    <n v="0"/>
    <n v="1160"/>
    <n v="1160"/>
    <n v="0"/>
    <n v="1160"/>
    <n v="1160"/>
    <x v="1"/>
    <n v="8199178"/>
    <s v="30000     "/>
    <s v="SERVICIOS GENERALES"/>
    <x v="21"/>
    <n v="8199203"/>
    <s v="32000     "/>
    <s v="SERVICIOS DE ARRENDAMIENTO"/>
    <x v="52"/>
    <n v="8199346"/>
    <s v="32300     "/>
    <s v="ARRENDAMIENTO DE MOBILIARIO Y EQUIPO DE ADMINISTRACIÓN, EDUCACIONAL Y RECREATIVO"/>
    <x v="58"/>
    <n v="8199769"/>
    <s v="32301     "/>
    <s v="ARRENDAMEINTO DE EQUIPO Y BIENES INFORMÁTICO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69"/>
    <s v="32301     "/>
    <s v="ARRENDAMEINTO DE EQUIPO Y BIENES INFORMÁTICOS"/>
    <s v="32301-ARRENDAMEINTO DE EQUIPO Y BIENES INFORMÁT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8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8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8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8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23011101"/>
    <n v="586"/>
    <x v="3"/>
    <n v="1500"/>
    <n v="-340"/>
    <n v="0"/>
    <n v="1160"/>
    <n v="1160"/>
    <n v="0"/>
    <n v="1160"/>
    <n v="1160"/>
    <x v="1"/>
    <n v="8199178"/>
    <s v="30000     "/>
    <s v="SERVICIOS GENERALES"/>
    <x v="21"/>
    <n v="8199203"/>
    <s v="32000     "/>
    <s v="SERVICIOS DE ARRENDAMIENTO"/>
    <x v="52"/>
    <n v="8199346"/>
    <s v="32300     "/>
    <s v="ARRENDAMIENTO DE MOBILIARIO Y EQUIPO DE ADMINISTRACIÓN, EDUCACIONAL Y RECREATIVO"/>
    <x v="58"/>
    <n v="8199769"/>
    <s v="32301     "/>
    <s v="ARRENDAMEINTO DE EQUIPO Y BIENES INFORMÁTICO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69"/>
    <s v="32301     "/>
    <s v="ARRENDAMEINTO DE EQUIPO Y BIENES INFORMÁTICOS"/>
    <s v="32301-ARRENDAMEINTO DE EQUIPO Y BIENES INFORMÁT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8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8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8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8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23011101"/>
    <n v="586"/>
    <x v="4"/>
    <n v="1500"/>
    <n v="-572"/>
    <n v="0"/>
    <n v="928"/>
    <n v="928"/>
    <n v="0"/>
    <n v="928"/>
    <n v="928"/>
    <x v="1"/>
    <n v="8199178"/>
    <s v="30000     "/>
    <s v="SERVICIOS GENERALES"/>
    <x v="21"/>
    <n v="8199203"/>
    <s v="32000     "/>
    <s v="SERVICIOS DE ARRENDAMIENTO"/>
    <x v="52"/>
    <n v="8199346"/>
    <s v="32300     "/>
    <s v="ARRENDAMIENTO DE MOBILIARIO Y EQUIPO DE ADMINISTRACIÓN, EDUCACIONAL Y RECREATIVO"/>
    <x v="58"/>
    <n v="8199769"/>
    <s v="32301     "/>
    <s v="ARRENDAMEINTO DE EQUIPO Y BIENES INFORMÁTICO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69"/>
    <s v="32301     "/>
    <s v="ARRENDAMEINTO DE EQUIPO Y BIENES INFORMÁTICOS"/>
    <s v="32301-ARRENDAMEINTO DE EQUIPO Y BIENES INFORMÁT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8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8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8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8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23011101"/>
    <n v="586"/>
    <x v="5"/>
    <n v="1500"/>
    <n v="-562.55999999999995"/>
    <n v="0"/>
    <n v="937.44"/>
    <n v="937.44"/>
    <n v="0"/>
    <n v="937.44"/>
    <n v="937.44"/>
    <x v="1"/>
    <n v="8199178"/>
    <s v="30000     "/>
    <s v="SERVICIOS GENERALES"/>
    <x v="21"/>
    <n v="8199203"/>
    <s v="32000     "/>
    <s v="SERVICIOS DE ARRENDAMIENTO"/>
    <x v="52"/>
    <n v="8199346"/>
    <s v="32300     "/>
    <s v="ARRENDAMIENTO DE MOBILIARIO Y EQUIPO DE ADMINISTRACIÓN, EDUCACIONAL Y RECREATIVO"/>
    <x v="58"/>
    <n v="8199769"/>
    <s v="32301     "/>
    <s v="ARRENDAMEINTO DE EQUIPO Y BIENES INFORMÁTICO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69"/>
    <s v="32301     "/>
    <s v="ARRENDAMEINTO DE EQUIPO Y BIENES INFORMÁTICOS"/>
    <s v="32301-ARRENDAMEINTO DE EQUIPO Y BIENES INFORMÁT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8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8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8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8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23011101"/>
    <n v="586"/>
    <x v="6"/>
    <n v="1500"/>
    <n v="-1500"/>
    <n v="0"/>
    <n v="0"/>
    <n v="0"/>
    <n v="0"/>
    <n v="0"/>
    <n v="0"/>
    <x v="1"/>
    <n v="8199178"/>
    <s v="30000     "/>
    <s v="SERVICIOS GENERALES"/>
    <x v="21"/>
    <n v="8199203"/>
    <s v="32000     "/>
    <s v="SERVICIOS DE ARRENDAMIENTO"/>
    <x v="52"/>
    <n v="8199346"/>
    <s v="32300     "/>
    <s v="ARRENDAMIENTO DE MOBILIARIO Y EQUIPO DE ADMINISTRACIÓN, EDUCACIONAL Y RECREATIVO"/>
    <x v="58"/>
    <n v="8199769"/>
    <s v="32301     "/>
    <s v="ARRENDAMEINTO DE EQUIPO Y BIENES INFORMÁTICO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69"/>
    <s v="32301     "/>
    <s v="ARRENDAMEINTO DE EQUIPO Y BIENES INFORMÁTICOS"/>
    <s v="32301-ARRENDAMEINTO DE EQUIPO Y BIENES INFORMÁT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8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8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8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8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23011101"/>
    <n v="586"/>
    <x v="7"/>
    <n v="1500"/>
    <n v="-1500"/>
    <n v="0"/>
    <n v="0"/>
    <n v="0"/>
    <n v="0"/>
    <n v="0"/>
    <n v="0"/>
    <x v="1"/>
    <n v="8199178"/>
    <s v="30000     "/>
    <s v="SERVICIOS GENERALES"/>
    <x v="21"/>
    <n v="8199203"/>
    <s v="32000     "/>
    <s v="SERVICIOS DE ARRENDAMIENTO"/>
    <x v="52"/>
    <n v="8199346"/>
    <s v="32300     "/>
    <s v="ARRENDAMIENTO DE MOBILIARIO Y EQUIPO DE ADMINISTRACIÓN, EDUCACIONAL Y RECREATIVO"/>
    <x v="58"/>
    <n v="8199769"/>
    <s v="32301     "/>
    <s v="ARRENDAMEINTO DE EQUIPO Y BIENES INFORMÁTICO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69"/>
    <s v="32301     "/>
    <s v="ARRENDAMEINTO DE EQUIPO Y BIENES INFORMÁTICOS"/>
    <s v="32301-ARRENDAMEINTO DE EQUIPO Y BIENES INFORMÁT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8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8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8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8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23011101"/>
    <n v="586"/>
    <x v="8"/>
    <n v="1500"/>
    <n v="-1500"/>
    <n v="0"/>
    <n v="0"/>
    <n v="0"/>
    <n v="0"/>
    <n v="0"/>
    <n v="0"/>
    <x v="1"/>
    <n v="8199178"/>
    <s v="30000     "/>
    <s v="SERVICIOS GENERALES"/>
    <x v="21"/>
    <n v="8199203"/>
    <s v="32000     "/>
    <s v="SERVICIOS DE ARRENDAMIENTO"/>
    <x v="52"/>
    <n v="8199346"/>
    <s v="32300     "/>
    <s v="ARRENDAMIENTO DE MOBILIARIO Y EQUIPO DE ADMINISTRACIÓN, EDUCACIONAL Y RECREATIVO"/>
    <x v="58"/>
    <n v="8199769"/>
    <s v="32301     "/>
    <s v="ARRENDAMEINTO DE EQUIPO Y BIENES INFORMÁTICO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69"/>
    <s v="32301     "/>
    <s v="ARRENDAMEINTO DE EQUIPO Y BIENES INFORMÁTICOS"/>
    <s v="32301-ARRENDAMEINTO DE EQUIPO Y BIENES INFORMÁT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8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8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8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8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23011101"/>
    <n v="586"/>
    <x v="9"/>
    <n v="1500"/>
    <n v="-1500"/>
    <n v="0"/>
    <n v="0"/>
    <n v="0"/>
    <n v="0"/>
    <n v="0"/>
    <n v="0"/>
    <x v="1"/>
    <n v="8199178"/>
    <s v="30000     "/>
    <s v="SERVICIOS GENERALES"/>
    <x v="21"/>
    <n v="8199203"/>
    <s v="32000     "/>
    <s v="SERVICIOS DE ARRENDAMIENTO"/>
    <x v="52"/>
    <n v="8199346"/>
    <s v="32300     "/>
    <s v="ARRENDAMIENTO DE MOBILIARIO Y EQUIPO DE ADMINISTRACIÓN, EDUCACIONAL Y RECREATIVO"/>
    <x v="58"/>
    <n v="8199769"/>
    <s v="32301     "/>
    <s v="ARRENDAMEINTO DE EQUIPO Y BIENES INFORMÁTICO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69"/>
    <s v="32301     "/>
    <s v="ARRENDAMEINTO DE EQUIPO Y BIENES INFORMÁTICOS"/>
    <s v="32301-ARRENDAMEINTO DE EQUIPO Y BIENES INFORMÁT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8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8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8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8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23011101"/>
    <n v="586"/>
    <x v="10"/>
    <n v="1500"/>
    <n v="-1500"/>
    <n v="0"/>
    <n v="0"/>
    <n v="0"/>
    <n v="0"/>
    <n v="0"/>
    <n v="0"/>
    <x v="1"/>
    <n v="8199178"/>
    <s v="30000     "/>
    <s v="SERVICIOS GENERALES"/>
    <x v="21"/>
    <n v="8199203"/>
    <s v="32000     "/>
    <s v="SERVICIOS DE ARRENDAMIENTO"/>
    <x v="52"/>
    <n v="8199346"/>
    <s v="32300     "/>
    <s v="ARRENDAMIENTO DE MOBILIARIO Y EQUIPO DE ADMINISTRACIÓN, EDUCACIONAL Y RECREATIVO"/>
    <x v="58"/>
    <n v="8199769"/>
    <s v="32301     "/>
    <s v="ARRENDAMEINTO DE EQUIPO Y BIENES INFORMÁTICO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69"/>
    <s v="32301     "/>
    <s v="ARRENDAMEINTO DE EQUIPO Y BIENES INFORMÁTICOS"/>
    <s v="32301-ARRENDAMEINTO DE EQUIPO Y BIENES INFORMÁT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8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8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8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8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23011101"/>
    <n v="586"/>
    <x v="11"/>
    <n v="1500"/>
    <n v="-1500"/>
    <n v="0"/>
    <n v="0"/>
    <n v="0"/>
    <n v="0"/>
    <n v="0"/>
    <n v="0"/>
    <x v="1"/>
    <n v="8199178"/>
    <s v="30000     "/>
    <s v="SERVICIOS GENERALES"/>
    <x v="21"/>
    <n v="8199203"/>
    <s v="32000     "/>
    <s v="SERVICIOS DE ARRENDAMIENTO"/>
    <x v="52"/>
    <n v="8199346"/>
    <s v="32300     "/>
    <s v="ARRENDAMIENTO DE MOBILIARIO Y EQUIPO DE ADMINISTRACIÓN, EDUCACIONAL Y RECREATIVO"/>
    <x v="58"/>
    <n v="8199769"/>
    <s v="32301     "/>
    <s v="ARRENDAMEINTO DE EQUIPO Y BIENES INFORMÁTICO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69"/>
    <s v="32301     "/>
    <s v="ARRENDAMEINTO DE EQUIPO Y BIENES INFORMÁTICOS"/>
    <s v="32301-ARRENDAMEINTO DE EQUIPO Y BIENES INFORMÁT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8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8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8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8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11494.56"/>
  </r>
  <r>
    <s v="0202037336031101"/>
    <n v="804"/>
    <x v="0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0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0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0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0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36031101"/>
    <n v="804"/>
    <x v="1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0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0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0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0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36031101"/>
    <n v="804"/>
    <x v="2"/>
    <n v="0"/>
    <n v="742.4"/>
    <n v="0"/>
    <n v="742.4"/>
    <n v="742.4"/>
    <n v="0"/>
    <n v="742.4"/>
    <n v="742.4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0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0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0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0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36031101"/>
    <n v="804"/>
    <x v="3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0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0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0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0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742.4"/>
    <n v="0"/>
  </r>
  <r>
    <s v="0202037336031101"/>
    <n v="804"/>
    <x v="4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0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0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0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0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36031101"/>
    <n v="804"/>
    <x v="5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0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0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0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0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36031101"/>
    <n v="804"/>
    <x v="6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0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0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0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0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36031101"/>
    <n v="804"/>
    <x v="7"/>
    <n v="0"/>
    <n v="13224"/>
    <n v="0"/>
    <n v="13224"/>
    <n v="13224"/>
    <n v="0"/>
    <n v="13224"/>
    <n v="13224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0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0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0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0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36031101"/>
    <n v="804"/>
    <x v="8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0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0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0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0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3224"/>
    <n v="0"/>
  </r>
  <r>
    <s v="0202037336031101"/>
    <n v="804"/>
    <x v="9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0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0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0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0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36031101"/>
    <n v="804"/>
    <x v="10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0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0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0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0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36031101"/>
    <n v="804"/>
    <x v="11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0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0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0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0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36041101"/>
    <n v="795"/>
    <x v="0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9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9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9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9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36041101"/>
    <n v="795"/>
    <x v="1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9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9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9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9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36041101"/>
    <n v="795"/>
    <x v="2"/>
    <n v="0"/>
    <n v="10100"/>
    <n v="0"/>
    <n v="10100"/>
    <n v="10100"/>
    <n v="0"/>
    <n v="10100"/>
    <n v="1010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9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9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9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9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0100"/>
    <n v="0"/>
  </r>
  <r>
    <s v="0202037336041101"/>
    <n v="795"/>
    <x v="3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9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9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9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9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36041101"/>
    <n v="795"/>
    <x v="4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9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9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9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9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36041101"/>
    <n v="795"/>
    <x v="5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9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9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9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9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36041101"/>
    <n v="795"/>
    <x v="6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9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9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9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9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36041101"/>
    <n v="795"/>
    <x v="7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9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9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9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9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36041101"/>
    <n v="795"/>
    <x v="8"/>
    <n v="0"/>
    <n v="5278"/>
    <n v="0"/>
    <n v="5278"/>
    <n v="5278"/>
    <n v="0"/>
    <n v="5278"/>
    <n v="5278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9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9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9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9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5278"/>
    <n v="0"/>
  </r>
  <r>
    <s v="0202037336041101"/>
    <n v="795"/>
    <x v="9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9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9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9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9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36041101"/>
    <n v="795"/>
    <x v="10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9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9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9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9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36041101"/>
    <n v="795"/>
    <x v="11"/>
    <n v="0"/>
    <n v="20126"/>
    <n v="0"/>
    <n v="20126"/>
    <n v="20126"/>
    <n v="0"/>
    <n v="20126"/>
    <n v="20126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9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9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9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9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0642.73"/>
    <n v="516.73"/>
  </r>
  <r>
    <s v="0202037351011101"/>
    <n v="587"/>
    <x v="0"/>
    <n v="3333.33"/>
    <n v="-3333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4"/>
    <n v="8199373"/>
    <s v="35100     "/>
    <s v="CONSERVACIÓN Y MANTENIMIENTO MENOR DE INMUEBLES"/>
    <x v="24"/>
    <n v="8199796"/>
    <s v="35101     "/>
    <s v="MANTENIMIENTO Y CONSERVACION DE INMUEBLE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96"/>
    <s v="35101     "/>
    <s v="MANTENIMIENTO Y CONSERVACION DE INMUEBLES"/>
    <s v="35101-MANTENIMIENTO Y CONSERVACION DE INMUEBLE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87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8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8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8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51011101"/>
    <n v="587"/>
    <x v="1"/>
    <n v="3333.33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4"/>
    <n v="8199373"/>
    <s v="35100     "/>
    <s v="CONSERVACIÓN Y MANTENIMIENTO MENOR DE INMUEBLES"/>
    <x v="24"/>
    <n v="8199796"/>
    <s v="35101     "/>
    <s v="MANTENIMIENTO Y CONSERVACION DE INMUEBLE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96"/>
    <s v="35101     "/>
    <s v="MANTENIMIENTO Y CONSERVACION DE INMUEBLES"/>
    <s v="35101-MANTENIMIENTO Y CONSERVACION DE INMUEBLE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87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8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8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8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51011101"/>
    <n v="587"/>
    <x v="2"/>
    <n v="3333.33"/>
    <n v="11800"/>
    <n v="0"/>
    <n v="15602.25"/>
    <n v="15602.25"/>
    <n v="0"/>
    <n v="15602.25"/>
    <n v="15602.25"/>
    <x v="1"/>
    <n v="8199178"/>
    <s v="30000     "/>
    <s v="SERVICIOS GENERALES"/>
    <x v="11"/>
    <n v="8199206"/>
    <s v="35000     "/>
    <s v="SERVICIOS DE INSTALACIÓN, REPARACIÓN, MANTENIMIENTO Y CONSERVACIÓN"/>
    <x v="24"/>
    <n v="8199373"/>
    <s v="35100     "/>
    <s v="CONSERVACIÓN Y MANTENIMIENTO MENOR DE INMUEBLES"/>
    <x v="24"/>
    <n v="8199796"/>
    <s v="35101     "/>
    <s v="MANTENIMIENTO Y CONSERVACION DE INMUEBLE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96"/>
    <s v="35101     "/>
    <s v="MANTENIMIENTO Y CONSERVACION DE INMUEBLES"/>
    <s v="35101-MANTENIMIENTO Y CONSERVACION DE INMUEBLE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87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8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8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8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0000"/>
    <n v="3333"/>
  </r>
  <r>
    <s v="0202037351011101"/>
    <n v="587"/>
    <x v="3"/>
    <n v="3333.33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4"/>
    <n v="8199373"/>
    <s v="35100     "/>
    <s v="CONSERVACIÓN Y MANTENIMIENTO MENOR DE INMUEBLES"/>
    <x v="24"/>
    <n v="8199796"/>
    <s v="35101     "/>
    <s v="MANTENIMIENTO Y CONSERVACION DE INMUEBLE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96"/>
    <s v="35101     "/>
    <s v="MANTENIMIENTO Y CONSERVACION DE INMUEBLES"/>
    <s v="35101-MANTENIMIENTO Y CONSERVACION DE INMUEBLE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87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8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8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8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800"/>
    <n v="0"/>
  </r>
  <r>
    <s v="0202037351011101"/>
    <n v="587"/>
    <x v="4"/>
    <n v="3333.33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4"/>
    <n v="8199373"/>
    <s v="35100     "/>
    <s v="CONSERVACIÓN Y MANTENIMIENTO MENOR DE INMUEBLES"/>
    <x v="24"/>
    <n v="8199796"/>
    <s v="35101     "/>
    <s v="MANTENIMIENTO Y CONSERVACION DE INMUEBLE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96"/>
    <s v="35101     "/>
    <s v="MANTENIMIENTO Y CONSERVACION DE INMUEBLES"/>
    <s v="35101-MANTENIMIENTO Y CONSERVACION DE INMUEBLE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87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8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8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8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51011101"/>
    <n v="587"/>
    <x v="5"/>
    <n v="3333.33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4"/>
    <n v="8199373"/>
    <s v="35100     "/>
    <s v="CONSERVACIÓN Y MANTENIMIENTO MENOR DE INMUEBLES"/>
    <x v="24"/>
    <n v="8199796"/>
    <s v="35101     "/>
    <s v="MANTENIMIENTO Y CONSERVACION DE INMUEBLE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96"/>
    <s v="35101     "/>
    <s v="MANTENIMIENTO Y CONSERVACION DE INMUEBLES"/>
    <s v="35101-MANTENIMIENTO Y CONSERVACION DE INMUEBLE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87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8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8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8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51011101"/>
    <n v="587"/>
    <x v="6"/>
    <n v="3333.33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4"/>
    <n v="8199373"/>
    <s v="35100     "/>
    <s v="CONSERVACIÓN Y MANTENIMIENTO MENOR DE INMUEBLES"/>
    <x v="24"/>
    <n v="8199796"/>
    <s v="35101     "/>
    <s v="MANTENIMIENTO Y CONSERVACION DE INMUEBLE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96"/>
    <s v="35101     "/>
    <s v="MANTENIMIENTO Y CONSERVACION DE INMUEBLES"/>
    <s v="35101-MANTENIMIENTO Y CONSERVACION DE INMUEBLE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87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8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8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8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51011101"/>
    <n v="587"/>
    <x v="7"/>
    <n v="3333.33"/>
    <n v="0"/>
    <n v="0"/>
    <n v="17899.63"/>
    <n v="17899.63"/>
    <n v="0"/>
    <n v="17899.63"/>
    <n v="17899.63"/>
    <x v="1"/>
    <n v="8199178"/>
    <s v="30000     "/>
    <s v="SERVICIOS GENERALES"/>
    <x v="11"/>
    <n v="8199206"/>
    <s v="35000     "/>
    <s v="SERVICIOS DE INSTALACIÓN, REPARACIÓN, MANTENIMIENTO Y CONSERVACIÓN"/>
    <x v="24"/>
    <n v="8199373"/>
    <s v="35100     "/>
    <s v="CONSERVACIÓN Y MANTENIMIENTO MENOR DE INMUEBLES"/>
    <x v="24"/>
    <n v="8199796"/>
    <s v="35101     "/>
    <s v="MANTENIMIENTO Y CONSERVACION DE INMUEBLE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96"/>
    <s v="35101     "/>
    <s v="MANTENIMIENTO Y CONSERVACION DE INMUEBLES"/>
    <s v="35101-MANTENIMIENTO Y CONSERVACION DE INMUEBLE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87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8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8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8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51011101"/>
    <n v="587"/>
    <x v="8"/>
    <n v="3333.33"/>
    <n v="-2195.46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4"/>
    <n v="8199373"/>
    <s v="35100     "/>
    <s v="CONSERVACIÓN Y MANTENIMIENTO MENOR DE INMUEBLES"/>
    <x v="24"/>
    <n v="8199796"/>
    <s v="35101     "/>
    <s v="MANTENIMIENTO Y CONSERVACION DE INMUEBLE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96"/>
    <s v="35101     "/>
    <s v="MANTENIMIENTO Y CONSERVACION DE INMUEBLES"/>
    <s v="35101-MANTENIMIENTO Y CONSERVACION DE INMUEBLE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87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8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8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8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51011101"/>
    <n v="587"/>
    <x v="9"/>
    <n v="3333.33"/>
    <n v="10208"/>
    <n v="0"/>
    <n v="16310.96"/>
    <n v="16310.96"/>
    <n v="0"/>
    <n v="16310.96"/>
    <n v="16310.96"/>
    <x v="1"/>
    <n v="8199178"/>
    <s v="30000     "/>
    <s v="SERVICIOS GENERALES"/>
    <x v="11"/>
    <n v="8199206"/>
    <s v="35000     "/>
    <s v="SERVICIOS DE INSTALACIÓN, REPARACIÓN, MANTENIMIENTO Y CONSERVACIÓN"/>
    <x v="24"/>
    <n v="8199373"/>
    <s v="35100     "/>
    <s v="CONSERVACIÓN Y MANTENIMIENTO MENOR DE INMUEBLES"/>
    <x v="24"/>
    <n v="8199796"/>
    <s v="35101     "/>
    <s v="MANTENIMIENTO Y CONSERVACION DE INMUEBLE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96"/>
    <s v="35101     "/>
    <s v="MANTENIMIENTO Y CONSERVACION DE INMUEBLES"/>
    <s v="35101-MANTENIMIENTO Y CONSERVACION DE INMUEBLE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87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8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8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8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0208"/>
    <n v="0"/>
  </r>
  <r>
    <s v="0202037351011101"/>
    <n v="587"/>
    <x v="10"/>
    <n v="3333.33"/>
    <n v="-3333.33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4"/>
    <n v="8199373"/>
    <s v="35100     "/>
    <s v="CONSERVACIÓN Y MANTENIMIENTO MENOR DE INMUEBLES"/>
    <x v="24"/>
    <n v="8199796"/>
    <s v="35101     "/>
    <s v="MANTENIMIENTO Y CONSERVACION DE INMUEBLE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96"/>
    <s v="35101     "/>
    <s v="MANTENIMIENTO Y CONSERVACION DE INMUEBLES"/>
    <s v="35101-MANTENIMIENTO Y CONSERVACION DE INMUEBLE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87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8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8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8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51011101"/>
    <n v="587"/>
    <x v="11"/>
    <n v="3333.33"/>
    <n v="2466.67"/>
    <n v="0"/>
    <n v="5800"/>
    <n v="5800"/>
    <n v="0"/>
    <n v="5800"/>
    <n v="5800"/>
    <x v="1"/>
    <n v="8199178"/>
    <s v="30000     "/>
    <s v="SERVICIOS GENERALES"/>
    <x v="11"/>
    <n v="8199206"/>
    <s v="35000     "/>
    <s v="SERVICIOS DE INSTALACIÓN, REPARACIÓN, MANTENIMIENTO Y CONSERVACIÓN"/>
    <x v="24"/>
    <n v="8199373"/>
    <s v="35100     "/>
    <s v="CONSERVACIÓN Y MANTENIMIENTO MENOR DE INMUEBLES"/>
    <x v="24"/>
    <n v="8199796"/>
    <s v="35101     "/>
    <s v="MANTENIMIENTO Y CONSERVACION DE INMUEBLE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96"/>
    <s v="35101     "/>
    <s v="MANTENIMIENTO Y CONSERVACION DE INMUEBLES"/>
    <s v="35101-MANTENIMIENTO Y CONSERVACION DE INMUEBLE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87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8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8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8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5800"/>
    <n v="8862.1200000000008"/>
  </r>
  <r>
    <s v="0202037353011101"/>
    <n v="588"/>
    <x v="0"/>
    <n v="1000"/>
    <n v="-100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32"/>
    <n v="8199375"/>
    <s v="35300     "/>
    <s v="INSTALACIÓN, REPARACIÓN Y MANTENIMIENTO DE EQUIPO DE CÓMPUTO Y TECNOLOGÍAS DE LA INFORMACIÓN"/>
    <x v="32"/>
    <n v="8199798"/>
    <s v="35301     "/>
    <s v="MANTENIMIENTO Y CONSERVACION DE BIENES INFORMATICO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98"/>
    <s v="35301     "/>
    <s v="MANTENIMIENTO Y CONSERVACION DE BIENES INFORMATICOS"/>
    <s v="35301-MANTENIMIENTO Y CONSERVACION DE BIENES INFORMAT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8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8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8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8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53011101"/>
    <n v="588"/>
    <x v="1"/>
    <n v="1000"/>
    <n v="16881.02"/>
    <n v="0"/>
    <n v="18113.419999999998"/>
    <n v="18113.419999999998"/>
    <n v="0"/>
    <n v="18113.419999999998"/>
    <n v="18113.419999999998"/>
    <x v="1"/>
    <n v="8199178"/>
    <s v="30000     "/>
    <s v="SERVICIOS GENERALES"/>
    <x v="11"/>
    <n v="8199206"/>
    <s v="35000     "/>
    <s v="SERVICIOS DE INSTALACIÓN, REPARACIÓN, MANTENIMIENTO Y CONSERVACIÓN"/>
    <x v="32"/>
    <n v="8199375"/>
    <s v="35300     "/>
    <s v="INSTALACIÓN, REPARACIÓN Y MANTENIMIENTO DE EQUIPO DE CÓMPUTO Y TECNOLOGÍAS DE LA INFORMACIÓN"/>
    <x v="32"/>
    <n v="8199798"/>
    <s v="35301     "/>
    <s v="MANTENIMIENTO Y CONSERVACION DE BIENES INFORMATICO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98"/>
    <s v="35301     "/>
    <s v="MANTENIMIENTO Y CONSERVACION DE BIENES INFORMATICOS"/>
    <s v="35301-MANTENIMIENTO Y CONSERVACION DE BIENES INFORMAT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8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8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8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8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53011101"/>
    <n v="588"/>
    <x v="2"/>
    <n v="1000"/>
    <n v="-457.14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32"/>
    <n v="8199375"/>
    <s v="35300     "/>
    <s v="INSTALACIÓN, REPARACIÓN Y MANTENIMIENTO DE EQUIPO DE CÓMPUTO Y TECNOLOGÍAS DE LA INFORMACIÓN"/>
    <x v="32"/>
    <n v="8199798"/>
    <s v="35301     "/>
    <s v="MANTENIMIENTO Y CONSERVACION DE BIENES INFORMATICO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98"/>
    <s v="35301     "/>
    <s v="MANTENIMIENTO Y CONSERVACION DE BIENES INFORMATICOS"/>
    <s v="35301-MANTENIMIENTO Y CONSERVACION DE BIENES INFORMAT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8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8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8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8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6881.02"/>
    <n v="0"/>
  </r>
  <r>
    <s v="0202037353011101"/>
    <n v="588"/>
    <x v="3"/>
    <n v="1000"/>
    <n v="0"/>
    <n v="0"/>
    <n v="1310.46"/>
    <n v="1310.46"/>
    <n v="0"/>
    <n v="1310.46"/>
    <n v="1310.46"/>
    <x v="1"/>
    <n v="8199178"/>
    <s v="30000     "/>
    <s v="SERVICIOS GENERALES"/>
    <x v="11"/>
    <n v="8199206"/>
    <s v="35000     "/>
    <s v="SERVICIOS DE INSTALACIÓN, REPARACIÓN, MANTENIMIENTO Y CONSERVACIÓN"/>
    <x v="32"/>
    <n v="8199375"/>
    <s v="35300     "/>
    <s v="INSTALACIÓN, REPARACIÓN Y MANTENIMIENTO DE EQUIPO DE CÓMPUTO Y TECNOLOGÍAS DE LA INFORMACIÓN"/>
    <x v="32"/>
    <n v="8199798"/>
    <s v="35301     "/>
    <s v="MANTENIMIENTO Y CONSERVACION DE BIENES INFORMATICO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98"/>
    <s v="35301     "/>
    <s v="MANTENIMIENTO Y CONSERVACION DE BIENES INFORMATICOS"/>
    <s v="35301-MANTENIMIENTO Y CONSERVACION DE BIENES INFORMAT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8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8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8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8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53011101"/>
    <n v="588"/>
    <x v="4"/>
    <n v="1000"/>
    <n v="-100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32"/>
    <n v="8199375"/>
    <s v="35300     "/>
    <s v="INSTALACIÓN, REPARACIÓN Y MANTENIMIENTO DE EQUIPO DE CÓMPUTO Y TECNOLOGÍAS DE LA INFORMACIÓN"/>
    <x v="32"/>
    <n v="8199798"/>
    <s v="35301     "/>
    <s v="MANTENIMIENTO Y CONSERVACION DE BIENES INFORMATICO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98"/>
    <s v="35301     "/>
    <s v="MANTENIMIENTO Y CONSERVACION DE BIENES INFORMATICOS"/>
    <s v="35301-MANTENIMIENTO Y CONSERVACION DE BIENES INFORMAT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8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8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8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8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53011101"/>
    <n v="588"/>
    <x v="5"/>
    <n v="1000"/>
    <n v="-100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32"/>
    <n v="8199375"/>
    <s v="35300     "/>
    <s v="INSTALACIÓN, REPARACIÓN Y MANTENIMIENTO DE EQUIPO DE CÓMPUTO Y TECNOLOGÍAS DE LA INFORMACIÓN"/>
    <x v="32"/>
    <n v="8199798"/>
    <s v="35301     "/>
    <s v="MANTENIMIENTO Y CONSERVACION DE BIENES INFORMATICO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98"/>
    <s v="35301     "/>
    <s v="MANTENIMIENTO Y CONSERVACION DE BIENES INFORMATICOS"/>
    <s v="35301-MANTENIMIENTO Y CONSERVACION DE BIENES INFORMAT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8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8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8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8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53011101"/>
    <n v="588"/>
    <x v="6"/>
    <n v="1000"/>
    <n v="-100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32"/>
    <n v="8199375"/>
    <s v="35300     "/>
    <s v="INSTALACIÓN, REPARACIÓN Y MANTENIMIENTO DE EQUIPO DE CÓMPUTO Y TECNOLOGÍAS DE LA INFORMACIÓN"/>
    <x v="32"/>
    <n v="8199798"/>
    <s v="35301     "/>
    <s v="MANTENIMIENTO Y CONSERVACION DE BIENES INFORMATICO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98"/>
    <s v="35301     "/>
    <s v="MANTENIMIENTO Y CONSERVACION DE BIENES INFORMATICOS"/>
    <s v="35301-MANTENIMIENTO Y CONSERVACION DE BIENES INFORMAT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8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8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8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8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53011101"/>
    <n v="588"/>
    <x v="7"/>
    <n v="1000"/>
    <n v="-100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32"/>
    <n v="8199375"/>
    <s v="35300     "/>
    <s v="INSTALACIÓN, REPARACIÓN Y MANTENIMIENTO DE EQUIPO DE CÓMPUTO Y TECNOLOGÍAS DE LA INFORMACIÓN"/>
    <x v="32"/>
    <n v="8199798"/>
    <s v="35301     "/>
    <s v="MANTENIMIENTO Y CONSERVACION DE BIENES INFORMATICO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98"/>
    <s v="35301     "/>
    <s v="MANTENIMIENTO Y CONSERVACION DE BIENES INFORMATICOS"/>
    <s v="35301-MANTENIMIENTO Y CONSERVACION DE BIENES INFORMAT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8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8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8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8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53011101"/>
    <n v="588"/>
    <x v="8"/>
    <n v="1000"/>
    <n v="-100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32"/>
    <n v="8199375"/>
    <s v="35300     "/>
    <s v="INSTALACIÓN, REPARACIÓN Y MANTENIMIENTO DE EQUIPO DE CÓMPUTO Y TECNOLOGÍAS DE LA INFORMACIÓN"/>
    <x v="32"/>
    <n v="8199798"/>
    <s v="35301     "/>
    <s v="MANTENIMIENTO Y CONSERVACION DE BIENES INFORMATICO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98"/>
    <s v="35301     "/>
    <s v="MANTENIMIENTO Y CONSERVACION DE BIENES INFORMATICOS"/>
    <s v="35301-MANTENIMIENTO Y CONSERVACION DE BIENES INFORMAT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8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8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8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8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53011101"/>
    <n v="588"/>
    <x v="9"/>
    <n v="1000"/>
    <n v="-100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32"/>
    <n v="8199375"/>
    <s v="35300     "/>
    <s v="INSTALACIÓN, REPARACIÓN Y MANTENIMIENTO DE EQUIPO DE CÓMPUTO Y TECNOLOGÍAS DE LA INFORMACIÓN"/>
    <x v="32"/>
    <n v="8199798"/>
    <s v="35301     "/>
    <s v="MANTENIMIENTO Y CONSERVACION DE BIENES INFORMATICO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98"/>
    <s v="35301     "/>
    <s v="MANTENIMIENTO Y CONSERVACION DE BIENES INFORMATICOS"/>
    <s v="35301-MANTENIMIENTO Y CONSERVACION DE BIENES INFORMAT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8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8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8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8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53011101"/>
    <n v="588"/>
    <x v="10"/>
    <n v="1000"/>
    <n v="-100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32"/>
    <n v="8199375"/>
    <s v="35300     "/>
    <s v="INSTALACIÓN, REPARACIÓN Y MANTENIMIENTO DE EQUIPO DE CÓMPUTO Y TECNOLOGÍAS DE LA INFORMACIÓN"/>
    <x v="32"/>
    <n v="8199798"/>
    <s v="35301     "/>
    <s v="MANTENIMIENTO Y CONSERVACION DE BIENES INFORMATICO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98"/>
    <s v="35301     "/>
    <s v="MANTENIMIENTO Y CONSERVACION DE BIENES INFORMATICOS"/>
    <s v="35301-MANTENIMIENTO Y CONSERVACION DE BIENES INFORMAT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8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8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8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8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53011101"/>
    <n v="588"/>
    <x v="11"/>
    <n v="1000"/>
    <n v="-100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32"/>
    <n v="8199375"/>
    <s v="35300     "/>
    <s v="INSTALACIÓN, REPARACIÓN Y MANTENIMIENTO DE EQUIPO DE CÓMPUTO Y TECNOLOGÍAS DE LA INFORMACIÓN"/>
    <x v="32"/>
    <n v="8199798"/>
    <s v="35301     "/>
    <s v="MANTENIMIENTO Y CONSERVACION DE BIENES INFORMATICO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798"/>
    <s v="35301     "/>
    <s v="MANTENIMIENTO Y CONSERVACION DE BIENES INFORMATICOS"/>
    <s v="35301-MANTENIMIENTO Y CONSERVACION DE BIENES INFORMAT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8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8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8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8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9457.14"/>
  </r>
  <r>
    <s v="0202037355011101"/>
    <n v="589"/>
    <x v="0"/>
    <n v="130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53"/>
    <n v="8199359"/>
    <s v="35500     "/>
    <s v="REPARACIÓN Y MANTENIMIENTO DE EQUIPO DE TRANSPORTE"/>
    <x v="59"/>
    <n v="8199820"/>
    <s v="35501     "/>
    <s v="MTTO Y CONSERVACION DE VEHÍCULOS TERRESTRES, AÉREOS , MARÍTIMOS, LACUSTRES Y FLUVIALE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20"/>
    <s v="35501     "/>
    <s v="MTTO Y CONSERVACION DE VEHÍCULOS TERRESTRES, AÉREOS , MARÍTIMOS, LACUSTRES Y FLUVIALES"/>
    <s v="35501-MTTO Y CONSERVACION DE VEHÍCULOS TERRESTRES, AÉREOS , MARÍTIMOS, LACUSTRES Y FLUVIALE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89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8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8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8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55011101"/>
    <n v="589"/>
    <x v="1"/>
    <n v="130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53"/>
    <n v="8199359"/>
    <s v="35500     "/>
    <s v="REPARACIÓN Y MANTENIMIENTO DE EQUIPO DE TRANSPORTE"/>
    <x v="59"/>
    <n v="8199820"/>
    <s v="35501     "/>
    <s v="MTTO Y CONSERVACION DE VEHÍCULOS TERRESTRES, AÉREOS , MARÍTIMOS, LACUSTRES Y FLUVIALE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20"/>
    <s v="35501     "/>
    <s v="MTTO Y CONSERVACION DE VEHÍCULOS TERRESTRES, AÉREOS , MARÍTIMOS, LACUSTRES Y FLUVIALES"/>
    <s v="35501-MTTO Y CONSERVACION DE VEHÍCULOS TERRESTRES, AÉREOS , MARÍTIMOS, LACUSTRES Y FLUVIALE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89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8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8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8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55011101"/>
    <n v="589"/>
    <x v="2"/>
    <n v="1300"/>
    <n v="-670.2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53"/>
    <n v="8199359"/>
    <s v="35500     "/>
    <s v="REPARACIÓN Y MANTENIMIENTO DE EQUIPO DE TRANSPORTE"/>
    <x v="59"/>
    <n v="8199820"/>
    <s v="35501     "/>
    <s v="MTTO Y CONSERVACION DE VEHÍCULOS TERRESTRES, AÉREOS , MARÍTIMOS, LACUSTRES Y FLUVIALE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20"/>
    <s v="35501     "/>
    <s v="MTTO Y CONSERVACION DE VEHÍCULOS TERRESTRES, AÉREOS , MARÍTIMOS, LACUSTRES Y FLUVIALES"/>
    <s v="35501-MTTO Y CONSERVACION DE VEHÍCULOS TERRESTRES, AÉREOS , MARÍTIMOS, LACUSTRES Y FLUVIALE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89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8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8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8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55011101"/>
    <n v="589"/>
    <x v="3"/>
    <n v="1300"/>
    <n v="-130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53"/>
    <n v="8199359"/>
    <s v="35500     "/>
    <s v="REPARACIÓN Y MANTENIMIENTO DE EQUIPO DE TRANSPORTE"/>
    <x v="59"/>
    <n v="8199820"/>
    <s v="35501     "/>
    <s v="MTTO Y CONSERVACION DE VEHÍCULOS TERRESTRES, AÉREOS , MARÍTIMOS, LACUSTRES Y FLUVIALE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20"/>
    <s v="35501     "/>
    <s v="MTTO Y CONSERVACION DE VEHÍCULOS TERRESTRES, AÉREOS , MARÍTIMOS, LACUSTRES Y FLUVIALES"/>
    <s v="35501-MTTO Y CONSERVACION DE VEHÍCULOS TERRESTRES, AÉREOS , MARÍTIMOS, LACUSTRES Y FLUVIALE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89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8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8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8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55011101"/>
    <n v="589"/>
    <x v="4"/>
    <n v="1300"/>
    <n v="-130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53"/>
    <n v="8199359"/>
    <s v="35500     "/>
    <s v="REPARACIÓN Y MANTENIMIENTO DE EQUIPO DE TRANSPORTE"/>
    <x v="59"/>
    <n v="8199820"/>
    <s v="35501     "/>
    <s v="MTTO Y CONSERVACION DE VEHÍCULOS TERRESTRES, AÉREOS , MARÍTIMOS, LACUSTRES Y FLUVIALE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20"/>
    <s v="35501     "/>
    <s v="MTTO Y CONSERVACION DE VEHÍCULOS TERRESTRES, AÉREOS , MARÍTIMOS, LACUSTRES Y FLUVIALES"/>
    <s v="35501-MTTO Y CONSERVACION DE VEHÍCULOS TERRESTRES, AÉREOS , MARÍTIMOS, LACUSTRES Y FLUVIALE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89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8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8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8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55011101"/>
    <n v="589"/>
    <x v="5"/>
    <n v="1300"/>
    <n v="-130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53"/>
    <n v="8199359"/>
    <s v="35500     "/>
    <s v="REPARACIÓN Y MANTENIMIENTO DE EQUIPO DE TRANSPORTE"/>
    <x v="59"/>
    <n v="8199820"/>
    <s v="35501     "/>
    <s v="MTTO Y CONSERVACION DE VEHÍCULOS TERRESTRES, AÉREOS , MARÍTIMOS, LACUSTRES Y FLUVIALE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20"/>
    <s v="35501     "/>
    <s v="MTTO Y CONSERVACION DE VEHÍCULOS TERRESTRES, AÉREOS , MARÍTIMOS, LACUSTRES Y FLUVIALES"/>
    <s v="35501-MTTO Y CONSERVACION DE VEHÍCULOS TERRESTRES, AÉREOS , MARÍTIMOS, LACUSTRES Y FLUVIALE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89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8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8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8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55011101"/>
    <n v="589"/>
    <x v="6"/>
    <n v="1300"/>
    <n v="-130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53"/>
    <n v="8199359"/>
    <s v="35500     "/>
    <s v="REPARACIÓN Y MANTENIMIENTO DE EQUIPO DE TRANSPORTE"/>
    <x v="59"/>
    <n v="8199820"/>
    <s v="35501     "/>
    <s v="MTTO Y CONSERVACION DE VEHÍCULOS TERRESTRES, AÉREOS , MARÍTIMOS, LACUSTRES Y FLUVIALE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20"/>
    <s v="35501     "/>
    <s v="MTTO Y CONSERVACION DE VEHÍCULOS TERRESTRES, AÉREOS , MARÍTIMOS, LACUSTRES Y FLUVIALES"/>
    <s v="35501-MTTO Y CONSERVACION DE VEHÍCULOS TERRESTRES, AÉREOS , MARÍTIMOS, LACUSTRES Y FLUVIALE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89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8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8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8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55011101"/>
    <n v="589"/>
    <x v="7"/>
    <n v="1300"/>
    <n v="-130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53"/>
    <n v="8199359"/>
    <s v="35500     "/>
    <s v="REPARACIÓN Y MANTENIMIENTO DE EQUIPO DE TRANSPORTE"/>
    <x v="59"/>
    <n v="8199820"/>
    <s v="35501     "/>
    <s v="MTTO Y CONSERVACION DE VEHÍCULOS TERRESTRES, AÉREOS , MARÍTIMOS, LACUSTRES Y FLUVIALE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20"/>
    <s v="35501     "/>
    <s v="MTTO Y CONSERVACION DE VEHÍCULOS TERRESTRES, AÉREOS , MARÍTIMOS, LACUSTRES Y FLUVIALES"/>
    <s v="35501-MTTO Y CONSERVACION DE VEHÍCULOS TERRESTRES, AÉREOS , MARÍTIMOS, LACUSTRES Y FLUVIALE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89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8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8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8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55011101"/>
    <n v="589"/>
    <x v="8"/>
    <n v="1300"/>
    <n v="-130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53"/>
    <n v="8199359"/>
    <s v="35500     "/>
    <s v="REPARACIÓN Y MANTENIMIENTO DE EQUIPO DE TRANSPORTE"/>
    <x v="59"/>
    <n v="8199820"/>
    <s v="35501     "/>
    <s v="MTTO Y CONSERVACION DE VEHÍCULOS TERRESTRES, AÉREOS , MARÍTIMOS, LACUSTRES Y FLUVIALE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20"/>
    <s v="35501     "/>
    <s v="MTTO Y CONSERVACION DE VEHÍCULOS TERRESTRES, AÉREOS , MARÍTIMOS, LACUSTRES Y FLUVIALES"/>
    <s v="35501-MTTO Y CONSERVACION DE VEHÍCULOS TERRESTRES, AÉREOS , MARÍTIMOS, LACUSTRES Y FLUVIALE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89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8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8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8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55011101"/>
    <n v="589"/>
    <x v="9"/>
    <n v="1300"/>
    <n v="0"/>
    <n v="0"/>
    <n v="4529.8"/>
    <n v="4529.8"/>
    <n v="0"/>
    <n v="4529.8"/>
    <n v="4529.8"/>
    <x v="1"/>
    <n v="8199178"/>
    <s v="30000     "/>
    <s v="SERVICIOS GENERALES"/>
    <x v="11"/>
    <n v="8199206"/>
    <s v="35000     "/>
    <s v="SERVICIOS DE INSTALACIÓN, REPARACIÓN, MANTENIMIENTO Y CONSERVACIÓN"/>
    <x v="53"/>
    <n v="8199359"/>
    <s v="35500     "/>
    <s v="REPARACIÓN Y MANTENIMIENTO DE EQUIPO DE TRANSPORTE"/>
    <x v="59"/>
    <n v="8199820"/>
    <s v="35501     "/>
    <s v="MTTO Y CONSERVACION DE VEHÍCULOS TERRESTRES, AÉREOS , MARÍTIMOS, LACUSTRES Y FLUVIALE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20"/>
    <s v="35501     "/>
    <s v="MTTO Y CONSERVACION DE VEHÍCULOS TERRESTRES, AÉREOS , MARÍTIMOS, LACUSTRES Y FLUVIALES"/>
    <s v="35501-MTTO Y CONSERVACION DE VEHÍCULOS TERRESTRES, AÉREOS , MARÍTIMOS, LACUSTRES Y FLUVIALE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89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8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8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8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55011101"/>
    <n v="589"/>
    <x v="10"/>
    <n v="1300"/>
    <n v="-130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53"/>
    <n v="8199359"/>
    <s v="35500     "/>
    <s v="REPARACIÓN Y MANTENIMIENTO DE EQUIPO DE TRANSPORTE"/>
    <x v="59"/>
    <n v="8199820"/>
    <s v="35501     "/>
    <s v="MTTO Y CONSERVACION DE VEHÍCULOS TERRESTRES, AÉREOS , MARÍTIMOS, LACUSTRES Y FLUVIALE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20"/>
    <s v="35501     "/>
    <s v="MTTO Y CONSERVACION DE VEHÍCULOS TERRESTRES, AÉREOS , MARÍTIMOS, LACUSTRES Y FLUVIALES"/>
    <s v="35501-MTTO Y CONSERVACION DE VEHÍCULOS TERRESTRES, AÉREOS , MARÍTIMOS, LACUSTRES Y FLUVIALE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89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8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8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8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55011101"/>
    <n v="589"/>
    <x v="11"/>
    <n v="1300"/>
    <n v="-130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53"/>
    <n v="8199359"/>
    <s v="35500     "/>
    <s v="REPARACIÓN Y MANTENIMIENTO DE EQUIPO DE TRANSPORTE"/>
    <x v="59"/>
    <n v="8199820"/>
    <s v="35501     "/>
    <s v="MTTO Y CONSERVACION DE VEHÍCULOS TERRESTRES, AÉREOS , MARÍTIMOS, LACUSTRES Y FLUVIALE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20"/>
    <s v="35501     "/>
    <s v="MTTO Y CONSERVACION DE VEHÍCULOS TERRESTRES, AÉREOS , MARÍTIMOS, LACUSTRES Y FLUVIALES"/>
    <s v="35501-MTTO Y CONSERVACION DE VEHÍCULOS TERRESTRES, AÉREOS , MARÍTIMOS, LACUSTRES Y FLUVIALE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89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8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8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8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11070.2"/>
  </r>
  <r>
    <s v="0202037361011101"/>
    <n v="720"/>
    <x v="0"/>
    <n v="0"/>
    <n v="0"/>
    <n v="0"/>
    <n v="0"/>
    <n v="0"/>
    <n v="0"/>
    <n v="0"/>
    <n v="0"/>
    <x v="1"/>
    <n v="8199178"/>
    <s v="30000     "/>
    <s v="SERVICIOS GENERALES"/>
    <x v="16"/>
    <n v="8199207"/>
    <s v="36000     "/>
    <s v="SERVICIOS DE COMUNICACIÓN SOCIAL Y PUBLICIDAD"/>
    <x v="35"/>
    <n v="8199380"/>
    <s v="36100     "/>
    <s v="DIFUSIÓN POR RADIO, TELEVISIÓN Y OTROS MEDIOS DE MENSAJES SOBRE PROGRAMAS Y ACTIVIDADES"/>
    <x v="36"/>
    <n v="8199826"/>
    <s v="36101     "/>
    <s v="DIFUSION DE MENSAJES SOBRE PROGRAMAS Y ACTIVIDADES GUBERNAMENTALES.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26"/>
    <s v="36101     "/>
    <s v="DIFUSION DE MENSAJES SOBRE PROGRAMAS Y ACTIVIDADES GUBERNAMENTALES."/>
    <s v="36101-DIFUSION DE MENSAJES SOBRE PROGRAMAS Y ACTIVIDADES GUBERNAMENTALES.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20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2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2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2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61011101"/>
    <n v="720"/>
    <x v="1"/>
    <n v="0"/>
    <n v="232000"/>
    <n v="0"/>
    <n v="232000"/>
    <n v="232000"/>
    <n v="0"/>
    <n v="232000"/>
    <n v="232000"/>
    <x v="1"/>
    <n v="8199178"/>
    <s v="30000     "/>
    <s v="SERVICIOS GENERALES"/>
    <x v="16"/>
    <n v="8199207"/>
    <s v="36000     "/>
    <s v="SERVICIOS DE COMUNICACIÓN SOCIAL Y PUBLICIDAD"/>
    <x v="35"/>
    <n v="8199380"/>
    <s v="36100     "/>
    <s v="DIFUSIÓN POR RADIO, TELEVISIÓN Y OTROS MEDIOS DE MENSAJES SOBRE PROGRAMAS Y ACTIVIDADES"/>
    <x v="36"/>
    <n v="8199826"/>
    <s v="36101     "/>
    <s v="DIFUSION DE MENSAJES SOBRE PROGRAMAS Y ACTIVIDADES GUBERNAMENTALES.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26"/>
    <s v="36101     "/>
    <s v="DIFUSION DE MENSAJES SOBRE PROGRAMAS Y ACTIVIDADES GUBERNAMENTALES."/>
    <s v="36101-DIFUSION DE MENSAJES SOBRE PROGRAMAS Y ACTIVIDADES GUBERNAMENTALES.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20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2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2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2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61011101"/>
    <n v="720"/>
    <x v="2"/>
    <n v="0"/>
    <n v="20114.400000000001"/>
    <n v="0"/>
    <n v="20114.400000000001"/>
    <n v="20114.400000000001"/>
    <n v="0"/>
    <n v="20114.400000000001"/>
    <n v="20114.400000000001"/>
    <x v="1"/>
    <n v="8199178"/>
    <s v="30000     "/>
    <s v="SERVICIOS GENERALES"/>
    <x v="16"/>
    <n v="8199207"/>
    <s v="36000     "/>
    <s v="SERVICIOS DE COMUNICACIÓN SOCIAL Y PUBLICIDAD"/>
    <x v="35"/>
    <n v="8199380"/>
    <s v="36100     "/>
    <s v="DIFUSIÓN POR RADIO, TELEVISIÓN Y OTROS MEDIOS DE MENSAJES SOBRE PROGRAMAS Y ACTIVIDADES"/>
    <x v="36"/>
    <n v="8199826"/>
    <s v="36101     "/>
    <s v="DIFUSION DE MENSAJES SOBRE PROGRAMAS Y ACTIVIDADES GUBERNAMENTALES.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26"/>
    <s v="36101     "/>
    <s v="DIFUSION DE MENSAJES SOBRE PROGRAMAS Y ACTIVIDADES GUBERNAMENTALES."/>
    <s v="36101-DIFUSION DE MENSAJES SOBRE PROGRAMAS Y ACTIVIDADES GUBERNAMENTALES.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20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2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2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2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67000"/>
    <n v="0"/>
  </r>
  <r>
    <s v="0202037361011101"/>
    <n v="720"/>
    <x v="3"/>
    <n v="0"/>
    <n v="0"/>
    <n v="0"/>
    <n v="0"/>
    <n v="0"/>
    <n v="0"/>
    <n v="0"/>
    <n v="0"/>
    <x v="1"/>
    <n v="8199178"/>
    <s v="30000     "/>
    <s v="SERVICIOS GENERALES"/>
    <x v="16"/>
    <n v="8199207"/>
    <s v="36000     "/>
    <s v="SERVICIOS DE COMUNICACIÓN SOCIAL Y PUBLICIDAD"/>
    <x v="35"/>
    <n v="8199380"/>
    <s v="36100     "/>
    <s v="DIFUSIÓN POR RADIO, TELEVISIÓN Y OTROS MEDIOS DE MENSAJES SOBRE PROGRAMAS Y ACTIVIDADES"/>
    <x v="36"/>
    <n v="8199826"/>
    <s v="36101     "/>
    <s v="DIFUSION DE MENSAJES SOBRE PROGRAMAS Y ACTIVIDADES GUBERNAMENTALES.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26"/>
    <s v="36101     "/>
    <s v="DIFUSION DE MENSAJES SOBRE PROGRAMAS Y ACTIVIDADES GUBERNAMENTALES."/>
    <s v="36101-DIFUSION DE MENSAJES SOBRE PROGRAMAS Y ACTIVIDADES GUBERNAMENTALES.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20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2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2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2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61011101"/>
    <n v="720"/>
    <x v="4"/>
    <n v="0"/>
    <n v="0"/>
    <n v="0"/>
    <n v="0"/>
    <n v="0"/>
    <n v="0"/>
    <n v="0"/>
    <n v="0"/>
    <x v="1"/>
    <n v="8199178"/>
    <s v="30000     "/>
    <s v="SERVICIOS GENERALES"/>
    <x v="16"/>
    <n v="8199207"/>
    <s v="36000     "/>
    <s v="SERVICIOS DE COMUNICACIÓN SOCIAL Y PUBLICIDAD"/>
    <x v="35"/>
    <n v="8199380"/>
    <s v="36100     "/>
    <s v="DIFUSIÓN POR RADIO, TELEVISIÓN Y OTROS MEDIOS DE MENSAJES SOBRE PROGRAMAS Y ACTIVIDADES"/>
    <x v="36"/>
    <n v="8199826"/>
    <s v="36101     "/>
    <s v="DIFUSION DE MENSAJES SOBRE PROGRAMAS Y ACTIVIDADES GUBERNAMENTALES.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26"/>
    <s v="36101     "/>
    <s v="DIFUSION DE MENSAJES SOBRE PROGRAMAS Y ACTIVIDADES GUBERNAMENTALES."/>
    <s v="36101-DIFUSION DE MENSAJES SOBRE PROGRAMAS Y ACTIVIDADES GUBERNAMENTALES.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20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2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2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2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61011101"/>
    <n v="720"/>
    <x v="5"/>
    <n v="0"/>
    <n v="0"/>
    <n v="0"/>
    <n v="0"/>
    <n v="0"/>
    <n v="0"/>
    <n v="0"/>
    <n v="0"/>
    <x v="1"/>
    <n v="8199178"/>
    <s v="30000     "/>
    <s v="SERVICIOS GENERALES"/>
    <x v="16"/>
    <n v="8199207"/>
    <s v="36000     "/>
    <s v="SERVICIOS DE COMUNICACIÓN SOCIAL Y PUBLICIDAD"/>
    <x v="35"/>
    <n v="8199380"/>
    <s v="36100     "/>
    <s v="DIFUSIÓN POR RADIO, TELEVISIÓN Y OTROS MEDIOS DE MENSAJES SOBRE PROGRAMAS Y ACTIVIDADES"/>
    <x v="36"/>
    <n v="8199826"/>
    <s v="36101     "/>
    <s v="DIFUSION DE MENSAJES SOBRE PROGRAMAS Y ACTIVIDADES GUBERNAMENTALES.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26"/>
    <s v="36101     "/>
    <s v="DIFUSION DE MENSAJES SOBRE PROGRAMAS Y ACTIVIDADES GUBERNAMENTALES."/>
    <s v="36101-DIFUSION DE MENSAJES SOBRE PROGRAMAS Y ACTIVIDADES GUBERNAMENTALES.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20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2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2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2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61011101"/>
    <n v="720"/>
    <x v="6"/>
    <n v="0"/>
    <n v="0"/>
    <n v="0"/>
    <n v="0"/>
    <n v="0"/>
    <n v="0"/>
    <n v="0"/>
    <n v="0"/>
    <x v="1"/>
    <n v="8199178"/>
    <s v="30000     "/>
    <s v="SERVICIOS GENERALES"/>
    <x v="16"/>
    <n v="8199207"/>
    <s v="36000     "/>
    <s v="SERVICIOS DE COMUNICACIÓN SOCIAL Y PUBLICIDAD"/>
    <x v="35"/>
    <n v="8199380"/>
    <s v="36100     "/>
    <s v="DIFUSIÓN POR RADIO, TELEVISIÓN Y OTROS MEDIOS DE MENSAJES SOBRE PROGRAMAS Y ACTIVIDADES"/>
    <x v="36"/>
    <n v="8199826"/>
    <s v="36101     "/>
    <s v="DIFUSION DE MENSAJES SOBRE PROGRAMAS Y ACTIVIDADES GUBERNAMENTALES.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26"/>
    <s v="36101     "/>
    <s v="DIFUSION DE MENSAJES SOBRE PROGRAMAS Y ACTIVIDADES GUBERNAMENTALES."/>
    <s v="36101-DIFUSION DE MENSAJES SOBRE PROGRAMAS Y ACTIVIDADES GUBERNAMENTALES.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20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2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2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2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61011101"/>
    <n v="720"/>
    <x v="7"/>
    <n v="0"/>
    <n v="0"/>
    <n v="0"/>
    <n v="0"/>
    <n v="0"/>
    <n v="0"/>
    <n v="0"/>
    <n v="0"/>
    <x v="1"/>
    <n v="8199178"/>
    <s v="30000     "/>
    <s v="SERVICIOS GENERALES"/>
    <x v="16"/>
    <n v="8199207"/>
    <s v="36000     "/>
    <s v="SERVICIOS DE COMUNICACIÓN SOCIAL Y PUBLICIDAD"/>
    <x v="35"/>
    <n v="8199380"/>
    <s v="36100     "/>
    <s v="DIFUSIÓN POR RADIO, TELEVISIÓN Y OTROS MEDIOS DE MENSAJES SOBRE PROGRAMAS Y ACTIVIDADES"/>
    <x v="36"/>
    <n v="8199826"/>
    <s v="36101     "/>
    <s v="DIFUSION DE MENSAJES SOBRE PROGRAMAS Y ACTIVIDADES GUBERNAMENTALES.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26"/>
    <s v="36101     "/>
    <s v="DIFUSION DE MENSAJES SOBRE PROGRAMAS Y ACTIVIDADES GUBERNAMENTALES."/>
    <s v="36101-DIFUSION DE MENSAJES SOBRE PROGRAMAS Y ACTIVIDADES GUBERNAMENTALES.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20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2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2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2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61011101"/>
    <n v="720"/>
    <x v="8"/>
    <n v="0"/>
    <n v="0"/>
    <n v="0"/>
    <n v="0"/>
    <n v="0"/>
    <n v="0"/>
    <n v="0"/>
    <n v="0"/>
    <x v="1"/>
    <n v="8199178"/>
    <s v="30000     "/>
    <s v="SERVICIOS GENERALES"/>
    <x v="16"/>
    <n v="8199207"/>
    <s v="36000     "/>
    <s v="SERVICIOS DE COMUNICACIÓN SOCIAL Y PUBLICIDAD"/>
    <x v="35"/>
    <n v="8199380"/>
    <s v="36100     "/>
    <s v="DIFUSIÓN POR RADIO, TELEVISIÓN Y OTROS MEDIOS DE MENSAJES SOBRE PROGRAMAS Y ACTIVIDADES"/>
    <x v="36"/>
    <n v="8199826"/>
    <s v="36101     "/>
    <s v="DIFUSION DE MENSAJES SOBRE PROGRAMAS Y ACTIVIDADES GUBERNAMENTALES.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26"/>
    <s v="36101     "/>
    <s v="DIFUSION DE MENSAJES SOBRE PROGRAMAS Y ACTIVIDADES GUBERNAMENTALES."/>
    <s v="36101-DIFUSION DE MENSAJES SOBRE PROGRAMAS Y ACTIVIDADES GUBERNAMENTALES.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20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2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2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2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61011101"/>
    <n v="720"/>
    <x v="9"/>
    <n v="0"/>
    <n v="0"/>
    <n v="0"/>
    <n v="0"/>
    <n v="0"/>
    <n v="0"/>
    <n v="0"/>
    <n v="0"/>
    <x v="1"/>
    <n v="8199178"/>
    <s v="30000     "/>
    <s v="SERVICIOS GENERALES"/>
    <x v="16"/>
    <n v="8199207"/>
    <s v="36000     "/>
    <s v="SERVICIOS DE COMUNICACIÓN SOCIAL Y PUBLICIDAD"/>
    <x v="35"/>
    <n v="8199380"/>
    <s v="36100     "/>
    <s v="DIFUSIÓN POR RADIO, TELEVISIÓN Y OTROS MEDIOS DE MENSAJES SOBRE PROGRAMAS Y ACTIVIDADES"/>
    <x v="36"/>
    <n v="8199826"/>
    <s v="36101     "/>
    <s v="DIFUSION DE MENSAJES SOBRE PROGRAMAS Y ACTIVIDADES GUBERNAMENTALES.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26"/>
    <s v="36101     "/>
    <s v="DIFUSION DE MENSAJES SOBRE PROGRAMAS Y ACTIVIDADES GUBERNAMENTALES."/>
    <s v="36101-DIFUSION DE MENSAJES SOBRE PROGRAMAS Y ACTIVIDADES GUBERNAMENTALES.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20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2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2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2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61011101"/>
    <n v="720"/>
    <x v="10"/>
    <n v="0"/>
    <n v="116000"/>
    <n v="0"/>
    <n v="116000"/>
    <n v="116000"/>
    <n v="0"/>
    <n v="116000"/>
    <n v="116000"/>
    <x v="1"/>
    <n v="8199178"/>
    <s v="30000     "/>
    <s v="SERVICIOS GENERALES"/>
    <x v="16"/>
    <n v="8199207"/>
    <s v="36000     "/>
    <s v="SERVICIOS DE COMUNICACIÓN SOCIAL Y PUBLICIDAD"/>
    <x v="35"/>
    <n v="8199380"/>
    <s v="36100     "/>
    <s v="DIFUSIÓN POR RADIO, TELEVISIÓN Y OTROS MEDIOS DE MENSAJES SOBRE PROGRAMAS Y ACTIVIDADES"/>
    <x v="36"/>
    <n v="8199826"/>
    <s v="36101     "/>
    <s v="DIFUSION DE MENSAJES SOBRE PROGRAMAS Y ACTIVIDADES GUBERNAMENTALES.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26"/>
    <s v="36101     "/>
    <s v="DIFUSION DE MENSAJES SOBRE PROGRAMAS Y ACTIVIDADES GUBERNAMENTALES."/>
    <s v="36101-DIFUSION DE MENSAJES SOBRE PROGRAMAS Y ACTIVIDADES GUBERNAMENTALES.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20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2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2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2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16000"/>
    <n v="0"/>
  </r>
  <r>
    <s v="0202037361011101"/>
    <n v="720"/>
    <x v="11"/>
    <n v="0"/>
    <n v="0"/>
    <n v="0"/>
    <n v="0"/>
    <n v="0"/>
    <n v="0"/>
    <n v="0"/>
    <n v="0"/>
    <x v="1"/>
    <n v="8199178"/>
    <s v="30000     "/>
    <s v="SERVICIOS GENERALES"/>
    <x v="16"/>
    <n v="8199207"/>
    <s v="36000     "/>
    <s v="SERVICIOS DE COMUNICACIÓN SOCIAL Y PUBLICIDAD"/>
    <x v="35"/>
    <n v="8199380"/>
    <s v="36100     "/>
    <s v="DIFUSIÓN POR RADIO, TELEVISIÓN Y OTROS MEDIOS DE MENSAJES SOBRE PROGRAMAS Y ACTIVIDADES"/>
    <x v="36"/>
    <n v="8199826"/>
    <s v="36101     "/>
    <s v="DIFUSION DE MENSAJES SOBRE PROGRAMAS Y ACTIVIDADES GUBERNAMENTALES.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26"/>
    <s v="36101     "/>
    <s v="DIFUSION DE MENSAJES SOBRE PROGRAMAS Y ACTIVIDADES GUBERNAMENTALES."/>
    <s v="36101-DIFUSION DE MENSAJES SOBRE PROGRAMAS Y ACTIVIDADES GUBERNAMENTALES.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20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2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2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2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14885.6"/>
  </r>
  <r>
    <s v="0202037361021101"/>
    <n v="902"/>
    <x v="0"/>
    <n v="0"/>
    <n v="0"/>
    <n v="0"/>
    <n v="0"/>
    <n v="0"/>
    <n v="0"/>
    <n v="0"/>
    <n v="0"/>
    <x v="1"/>
    <n v="8199178"/>
    <s v="30000     "/>
    <s v="SERVICIOS GENERALES"/>
    <x v="16"/>
    <n v="8199207"/>
    <s v="36000     "/>
    <s v="SERVICIOS DE COMUNICACIÓN SOCIAL Y PUBLICIDAD"/>
    <x v="35"/>
    <n v="8199380"/>
    <s v="36100     "/>
    <s v="DIFUSIÓN POR RADIO, TELEVISIÓN Y OTROS MEDIOS DE MENSAJES SOBRE PROGRAMAS Y ACTIVIDADES"/>
    <x v="60"/>
    <n v="8200099"/>
    <s v="36102     "/>
    <s v="OTROS GASTOS DE PUBLICACION, DIFUSION E INFORMACION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200099"/>
    <s v="36102     "/>
    <s v="OTROS GASTOS DE PUBLICACION, DIFUSION E INFORMACION"/>
    <s v="36102-OTROS GASTOS DE PUBLICACION, DIFUSION E INFORMACIO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02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0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0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0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61021101"/>
    <n v="902"/>
    <x v="1"/>
    <n v="0"/>
    <n v="0"/>
    <n v="0"/>
    <n v="0"/>
    <n v="0"/>
    <n v="0"/>
    <n v="0"/>
    <n v="0"/>
    <x v="1"/>
    <n v="8199178"/>
    <s v="30000     "/>
    <s v="SERVICIOS GENERALES"/>
    <x v="16"/>
    <n v="8199207"/>
    <s v="36000     "/>
    <s v="SERVICIOS DE COMUNICACIÓN SOCIAL Y PUBLICIDAD"/>
    <x v="35"/>
    <n v="8199380"/>
    <s v="36100     "/>
    <s v="DIFUSIÓN POR RADIO, TELEVISIÓN Y OTROS MEDIOS DE MENSAJES SOBRE PROGRAMAS Y ACTIVIDADES"/>
    <x v="60"/>
    <n v="8200099"/>
    <s v="36102     "/>
    <s v="OTROS GASTOS DE PUBLICACION, DIFUSION E INFORMACION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200099"/>
    <s v="36102     "/>
    <s v="OTROS GASTOS DE PUBLICACION, DIFUSION E INFORMACION"/>
    <s v="36102-OTROS GASTOS DE PUBLICACION, DIFUSION E INFORMACIO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02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0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0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0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61021101"/>
    <n v="902"/>
    <x v="2"/>
    <n v="0"/>
    <n v="0"/>
    <n v="0"/>
    <n v="0"/>
    <n v="0"/>
    <n v="0"/>
    <n v="0"/>
    <n v="0"/>
    <x v="1"/>
    <n v="8199178"/>
    <s v="30000     "/>
    <s v="SERVICIOS GENERALES"/>
    <x v="16"/>
    <n v="8199207"/>
    <s v="36000     "/>
    <s v="SERVICIOS DE COMUNICACIÓN SOCIAL Y PUBLICIDAD"/>
    <x v="35"/>
    <n v="8199380"/>
    <s v="36100     "/>
    <s v="DIFUSIÓN POR RADIO, TELEVISIÓN Y OTROS MEDIOS DE MENSAJES SOBRE PROGRAMAS Y ACTIVIDADES"/>
    <x v="60"/>
    <n v="8200099"/>
    <s v="36102     "/>
    <s v="OTROS GASTOS DE PUBLICACION, DIFUSION E INFORMACION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200099"/>
    <s v="36102     "/>
    <s v="OTROS GASTOS DE PUBLICACION, DIFUSION E INFORMACION"/>
    <s v="36102-OTROS GASTOS DE PUBLICACION, DIFUSION E INFORMACIO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02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0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0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0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61021101"/>
    <n v="902"/>
    <x v="3"/>
    <n v="0"/>
    <n v="0"/>
    <n v="0"/>
    <n v="0"/>
    <n v="0"/>
    <n v="0"/>
    <n v="0"/>
    <n v="0"/>
    <x v="1"/>
    <n v="8199178"/>
    <s v="30000     "/>
    <s v="SERVICIOS GENERALES"/>
    <x v="16"/>
    <n v="8199207"/>
    <s v="36000     "/>
    <s v="SERVICIOS DE COMUNICACIÓN SOCIAL Y PUBLICIDAD"/>
    <x v="35"/>
    <n v="8199380"/>
    <s v="36100     "/>
    <s v="DIFUSIÓN POR RADIO, TELEVISIÓN Y OTROS MEDIOS DE MENSAJES SOBRE PROGRAMAS Y ACTIVIDADES"/>
    <x v="60"/>
    <n v="8200099"/>
    <s v="36102     "/>
    <s v="OTROS GASTOS DE PUBLICACION, DIFUSION E INFORMACION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200099"/>
    <s v="36102     "/>
    <s v="OTROS GASTOS DE PUBLICACION, DIFUSION E INFORMACION"/>
    <s v="36102-OTROS GASTOS DE PUBLICACION, DIFUSION E INFORMACIO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02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0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0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0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61021101"/>
    <n v="902"/>
    <x v="4"/>
    <n v="0"/>
    <n v="0"/>
    <n v="0"/>
    <n v="0"/>
    <n v="0"/>
    <n v="0"/>
    <n v="0"/>
    <n v="0"/>
    <x v="1"/>
    <n v="8199178"/>
    <s v="30000     "/>
    <s v="SERVICIOS GENERALES"/>
    <x v="16"/>
    <n v="8199207"/>
    <s v="36000     "/>
    <s v="SERVICIOS DE COMUNICACIÓN SOCIAL Y PUBLICIDAD"/>
    <x v="35"/>
    <n v="8199380"/>
    <s v="36100     "/>
    <s v="DIFUSIÓN POR RADIO, TELEVISIÓN Y OTROS MEDIOS DE MENSAJES SOBRE PROGRAMAS Y ACTIVIDADES"/>
    <x v="60"/>
    <n v="8200099"/>
    <s v="36102     "/>
    <s v="OTROS GASTOS DE PUBLICACION, DIFUSION E INFORMACION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200099"/>
    <s v="36102     "/>
    <s v="OTROS GASTOS DE PUBLICACION, DIFUSION E INFORMACION"/>
    <s v="36102-OTROS GASTOS DE PUBLICACION, DIFUSION E INFORMACIO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02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0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0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0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61021101"/>
    <n v="902"/>
    <x v="5"/>
    <n v="0"/>
    <n v="0"/>
    <n v="0"/>
    <n v="0"/>
    <n v="0"/>
    <n v="0"/>
    <n v="0"/>
    <n v="0"/>
    <x v="1"/>
    <n v="8199178"/>
    <s v="30000     "/>
    <s v="SERVICIOS GENERALES"/>
    <x v="16"/>
    <n v="8199207"/>
    <s v="36000     "/>
    <s v="SERVICIOS DE COMUNICACIÓN SOCIAL Y PUBLICIDAD"/>
    <x v="35"/>
    <n v="8199380"/>
    <s v="36100     "/>
    <s v="DIFUSIÓN POR RADIO, TELEVISIÓN Y OTROS MEDIOS DE MENSAJES SOBRE PROGRAMAS Y ACTIVIDADES"/>
    <x v="60"/>
    <n v="8200099"/>
    <s v="36102     "/>
    <s v="OTROS GASTOS DE PUBLICACION, DIFUSION E INFORMACION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200099"/>
    <s v="36102     "/>
    <s v="OTROS GASTOS DE PUBLICACION, DIFUSION E INFORMACION"/>
    <s v="36102-OTROS GASTOS DE PUBLICACION, DIFUSION E INFORMACIO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02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0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0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0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61021101"/>
    <n v="902"/>
    <x v="6"/>
    <n v="0"/>
    <n v="0"/>
    <n v="0"/>
    <n v="0"/>
    <n v="0"/>
    <n v="0"/>
    <n v="0"/>
    <n v="0"/>
    <x v="1"/>
    <n v="8199178"/>
    <s v="30000     "/>
    <s v="SERVICIOS GENERALES"/>
    <x v="16"/>
    <n v="8199207"/>
    <s v="36000     "/>
    <s v="SERVICIOS DE COMUNICACIÓN SOCIAL Y PUBLICIDAD"/>
    <x v="35"/>
    <n v="8199380"/>
    <s v="36100     "/>
    <s v="DIFUSIÓN POR RADIO, TELEVISIÓN Y OTROS MEDIOS DE MENSAJES SOBRE PROGRAMAS Y ACTIVIDADES"/>
    <x v="60"/>
    <n v="8200099"/>
    <s v="36102     "/>
    <s v="OTROS GASTOS DE PUBLICACION, DIFUSION E INFORMACION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200099"/>
    <s v="36102     "/>
    <s v="OTROS GASTOS DE PUBLICACION, DIFUSION E INFORMACION"/>
    <s v="36102-OTROS GASTOS DE PUBLICACION, DIFUSION E INFORMACIO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02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0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0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0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61021101"/>
    <n v="902"/>
    <x v="7"/>
    <n v="0"/>
    <n v="16467.36"/>
    <n v="0"/>
    <n v="16467.36"/>
    <n v="16467.36"/>
    <n v="0"/>
    <n v="16467.36"/>
    <n v="16467.36"/>
    <x v="1"/>
    <n v="8199178"/>
    <s v="30000     "/>
    <s v="SERVICIOS GENERALES"/>
    <x v="16"/>
    <n v="8199207"/>
    <s v="36000     "/>
    <s v="SERVICIOS DE COMUNICACIÓN SOCIAL Y PUBLICIDAD"/>
    <x v="35"/>
    <n v="8199380"/>
    <s v="36100     "/>
    <s v="DIFUSIÓN POR RADIO, TELEVISIÓN Y OTROS MEDIOS DE MENSAJES SOBRE PROGRAMAS Y ACTIVIDADES"/>
    <x v="60"/>
    <n v="8200099"/>
    <s v="36102     "/>
    <s v="OTROS GASTOS DE PUBLICACION, DIFUSION E INFORMACION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200099"/>
    <s v="36102     "/>
    <s v="OTROS GASTOS DE PUBLICACION, DIFUSION E INFORMACION"/>
    <s v="36102-OTROS GASTOS DE PUBLICACION, DIFUSION E INFORMACIO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02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0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0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0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6467.36"/>
    <n v="0"/>
  </r>
  <r>
    <s v="0202037361021101"/>
    <n v="902"/>
    <x v="8"/>
    <n v="0"/>
    <n v="0"/>
    <n v="0"/>
    <n v="0"/>
    <n v="0"/>
    <n v="0"/>
    <n v="0"/>
    <n v="0"/>
    <x v="1"/>
    <n v="8199178"/>
    <s v="30000     "/>
    <s v="SERVICIOS GENERALES"/>
    <x v="16"/>
    <n v="8199207"/>
    <s v="36000     "/>
    <s v="SERVICIOS DE COMUNICACIÓN SOCIAL Y PUBLICIDAD"/>
    <x v="35"/>
    <n v="8199380"/>
    <s v="36100     "/>
    <s v="DIFUSIÓN POR RADIO, TELEVISIÓN Y OTROS MEDIOS DE MENSAJES SOBRE PROGRAMAS Y ACTIVIDADES"/>
    <x v="60"/>
    <n v="8200099"/>
    <s v="36102     "/>
    <s v="OTROS GASTOS DE PUBLICACION, DIFUSION E INFORMACION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200099"/>
    <s v="36102     "/>
    <s v="OTROS GASTOS DE PUBLICACION, DIFUSION E INFORMACION"/>
    <s v="36102-OTROS GASTOS DE PUBLICACION, DIFUSION E INFORMACIO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02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0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0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0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61021101"/>
    <n v="902"/>
    <x v="9"/>
    <n v="0"/>
    <n v="0"/>
    <n v="0"/>
    <n v="0"/>
    <n v="0"/>
    <n v="0"/>
    <n v="0"/>
    <n v="0"/>
    <x v="1"/>
    <n v="8199178"/>
    <s v="30000     "/>
    <s v="SERVICIOS GENERALES"/>
    <x v="16"/>
    <n v="8199207"/>
    <s v="36000     "/>
    <s v="SERVICIOS DE COMUNICACIÓN SOCIAL Y PUBLICIDAD"/>
    <x v="35"/>
    <n v="8199380"/>
    <s v="36100     "/>
    <s v="DIFUSIÓN POR RADIO, TELEVISIÓN Y OTROS MEDIOS DE MENSAJES SOBRE PROGRAMAS Y ACTIVIDADES"/>
    <x v="60"/>
    <n v="8200099"/>
    <s v="36102     "/>
    <s v="OTROS GASTOS DE PUBLICACION, DIFUSION E INFORMACION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200099"/>
    <s v="36102     "/>
    <s v="OTROS GASTOS DE PUBLICACION, DIFUSION E INFORMACION"/>
    <s v="36102-OTROS GASTOS DE PUBLICACION, DIFUSION E INFORMACIO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02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0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0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0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61021101"/>
    <n v="902"/>
    <x v="10"/>
    <n v="0"/>
    <n v="0"/>
    <n v="0"/>
    <n v="0"/>
    <n v="0"/>
    <n v="0"/>
    <n v="0"/>
    <n v="0"/>
    <x v="1"/>
    <n v="8199178"/>
    <s v="30000     "/>
    <s v="SERVICIOS GENERALES"/>
    <x v="16"/>
    <n v="8199207"/>
    <s v="36000     "/>
    <s v="SERVICIOS DE COMUNICACIÓN SOCIAL Y PUBLICIDAD"/>
    <x v="35"/>
    <n v="8199380"/>
    <s v="36100     "/>
    <s v="DIFUSIÓN POR RADIO, TELEVISIÓN Y OTROS MEDIOS DE MENSAJES SOBRE PROGRAMAS Y ACTIVIDADES"/>
    <x v="60"/>
    <n v="8200099"/>
    <s v="36102     "/>
    <s v="OTROS GASTOS DE PUBLICACION, DIFUSION E INFORMACION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200099"/>
    <s v="36102     "/>
    <s v="OTROS GASTOS DE PUBLICACION, DIFUSION E INFORMACION"/>
    <s v="36102-OTROS GASTOS DE PUBLICACION, DIFUSION E INFORMACIO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02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0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0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0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61021101"/>
    <n v="902"/>
    <x v="11"/>
    <n v="0"/>
    <n v="0"/>
    <n v="0"/>
    <n v="0"/>
    <n v="0"/>
    <n v="0"/>
    <n v="0"/>
    <n v="0"/>
    <x v="1"/>
    <n v="8199178"/>
    <s v="30000     "/>
    <s v="SERVICIOS GENERALES"/>
    <x v="16"/>
    <n v="8199207"/>
    <s v="36000     "/>
    <s v="SERVICIOS DE COMUNICACIÓN SOCIAL Y PUBLICIDAD"/>
    <x v="35"/>
    <n v="8199380"/>
    <s v="36100     "/>
    <s v="DIFUSIÓN POR RADIO, TELEVISIÓN Y OTROS MEDIOS DE MENSAJES SOBRE PROGRAMAS Y ACTIVIDADES"/>
    <x v="60"/>
    <n v="8200099"/>
    <s v="36102     "/>
    <s v="OTROS GASTOS DE PUBLICACION, DIFUSION E INFORMACION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200099"/>
    <s v="36102     "/>
    <s v="OTROS GASTOS DE PUBLICACION, DIFUSION E INFORMACION"/>
    <s v="36102-OTROS GASTOS DE PUBLICACION, DIFUSION E INFORMACIO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02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0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0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0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71041101"/>
    <n v="786"/>
    <x v="0"/>
    <n v="0"/>
    <n v="0"/>
    <n v="0"/>
    <n v="0"/>
    <n v="0"/>
    <n v="0"/>
    <n v="0"/>
    <n v="0"/>
    <x v="1"/>
    <n v="8199178"/>
    <s v="30000     "/>
    <s v="SERVICIOS GENERALES"/>
    <x v="2"/>
    <n v="8199208"/>
    <s v="37000     "/>
    <s v="SERVICIOS DE TRASLADO Y VIÁTICOS"/>
    <x v="4"/>
    <n v="8199389"/>
    <s v="37100     "/>
    <s v="PASAJES AÉREOS"/>
    <x v="4"/>
    <n v="8199839"/>
    <s v="37104     "/>
    <s v="PASAJES AEREOS NACIONALES PARA SERVIDORES PUBLICOS DE MANDO EN EL DESEMPEÑO DE COMISIONES Y FUNCIONES OFICIALE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39"/>
    <s v="37104     "/>
    <s v="PASAJES AEREOS NACIONALES PARA SERVIDORES PUBLICOS DE MANDO EN EL DESEMPEÑO DE COMISIONES Y FUNCIONES OFICIALES"/>
    <s v="37104-PASAJES AEREOS NACIONALES PARA SERVIDORES PUBLICOS DE MANDO EN EL DESEMPEÑO DE COMISIONES Y FUNCIONES OFICIAL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8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8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8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8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71041101"/>
    <n v="786"/>
    <x v="1"/>
    <n v="0"/>
    <n v="0"/>
    <n v="0"/>
    <n v="0"/>
    <n v="0"/>
    <n v="0"/>
    <n v="0"/>
    <n v="0"/>
    <x v="1"/>
    <n v="8199178"/>
    <s v="30000     "/>
    <s v="SERVICIOS GENERALES"/>
    <x v="2"/>
    <n v="8199208"/>
    <s v="37000     "/>
    <s v="SERVICIOS DE TRASLADO Y VIÁTICOS"/>
    <x v="4"/>
    <n v="8199389"/>
    <s v="37100     "/>
    <s v="PASAJES AÉREOS"/>
    <x v="4"/>
    <n v="8199839"/>
    <s v="37104     "/>
    <s v="PASAJES AEREOS NACIONALES PARA SERVIDORES PUBLICOS DE MANDO EN EL DESEMPEÑO DE COMISIONES Y FUNCIONES OFICIALE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39"/>
    <s v="37104     "/>
    <s v="PASAJES AEREOS NACIONALES PARA SERVIDORES PUBLICOS DE MANDO EN EL DESEMPEÑO DE COMISIONES Y FUNCIONES OFICIALES"/>
    <s v="37104-PASAJES AEREOS NACIONALES PARA SERVIDORES PUBLICOS DE MANDO EN EL DESEMPEÑO DE COMISIONES Y FUNCIONES OFICIAL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8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8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8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8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71041101"/>
    <n v="786"/>
    <x v="2"/>
    <n v="0"/>
    <n v="19611"/>
    <n v="0"/>
    <n v="13714"/>
    <n v="13714"/>
    <n v="0"/>
    <n v="13714"/>
    <n v="13714"/>
    <x v="1"/>
    <n v="8199178"/>
    <s v="30000     "/>
    <s v="SERVICIOS GENERALES"/>
    <x v="2"/>
    <n v="8199208"/>
    <s v="37000     "/>
    <s v="SERVICIOS DE TRASLADO Y VIÁTICOS"/>
    <x v="4"/>
    <n v="8199389"/>
    <s v="37100     "/>
    <s v="PASAJES AÉREOS"/>
    <x v="4"/>
    <n v="8199839"/>
    <s v="37104     "/>
    <s v="PASAJES AEREOS NACIONALES PARA SERVIDORES PUBLICOS DE MANDO EN EL DESEMPEÑO DE COMISIONES Y FUNCIONES OFICIALE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39"/>
    <s v="37104     "/>
    <s v="PASAJES AEREOS NACIONALES PARA SERVIDORES PUBLICOS DE MANDO EN EL DESEMPEÑO DE COMISIONES Y FUNCIONES OFICIALES"/>
    <s v="37104-PASAJES AEREOS NACIONALES PARA SERVIDORES PUBLICOS DE MANDO EN EL DESEMPEÑO DE COMISIONES Y FUNCIONES OFICIAL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8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8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8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8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0000"/>
    <n v="0"/>
  </r>
  <r>
    <s v="0202037371041101"/>
    <n v="786"/>
    <x v="3"/>
    <n v="0"/>
    <n v="0"/>
    <n v="0"/>
    <n v="0"/>
    <n v="0"/>
    <n v="0"/>
    <n v="0"/>
    <n v="0"/>
    <x v="1"/>
    <n v="8199178"/>
    <s v="30000     "/>
    <s v="SERVICIOS GENERALES"/>
    <x v="2"/>
    <n v="8199208"/>
    <s v="37000     "/>
    <s v="SERVICIOS DE TRASLADO Y VIÁTICOS"/>
    <x v="4"/>
    <n v="8199389"/>
    <s v="37100     "/>
    <s v="PASAJES AÉREOS"/>
    <x v="4"/>
    <n v="8199839"/>
    <s v="37104     "/>
    <s v="PASAJES AEREOS NACIONALES PARA SERVIDORES PUBLICOS DE MANDO EN EL DESEMPEÑO DE COMISIONES Y FUNCIONES OFICIALE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39"/>
    <s v="37104     "/>
    <s v="PASAJES AEREOS NACIONALES PARA SERVIDORES PUBLICOS DE MANDO EN EL DESEMPEÑO DE COMISIONES Y FUNCIONES OFICIALES"/>
    <s v="37104-PASAJES AEREOS NACIONALES PARA SERVIDORES PUBLICOS DE MANDO EN EL DESEMPEÑO DE COMISIONES Y FUNCIONES OFICIAL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8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8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8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8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71041101"/>
    <n v="786"/>
    <x v="4"/>
    <n v="0"/>
    <n v="0"/>
    <n v="0"/>
    <n v="0"/>
    <n v="0"/>
    <n v="0"/>
    <n v="0"/>
    <n v="0"/>
    <x v="1"/>
    <n v="8199178"/>
    <s v="30000     "/>
    <s v="SERVICIOS GENERALES"/>
    <x v="2"/>
    <n v="8199208"/>
    <s v="37000     "/>
    <s v="SERVICIOS DE TRASLADO Y VIÁTICOS"/>
    <x v="4"/>
    <n v="8199389"/>
    <s v="37100     "/>
    <s v="PASAJES AÉREOS"/>
    <x v="4"/>
    <n v="8199839"/>
    <s v="37104     "/>
    <s v="PASAJES AEREOS NACIONALES PARA SERVIDORES PUBLICOS DE MANDO EN EL DESEMPEÑO DE COMISIONES Y FUNCIONES OFICIALE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39"/>
    <s v="37104     "/>
    <s v="PASAJES AEREOS NACIONALES PARA SERVIDORES PUBLICOS DE MANDO EN EL DESEMPEÑO DE COMISIONES Y FUNCIONES OFICIALES"/>
    <s v="37104-PASAJES AEREOS NACIONALES PARA SERVIDORES PUBLICOS DE MANDO EN EL DESEMPEÑO DE COMISIONES Y FUNCIONES OFICIAL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8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8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8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8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71041101"/>
    <n v="786"/>
    <x v="5"/>
    <n v="0"/>
    <n v="0"/>
    <n v="0"/>
    <n v="900"/>
    <n v="900"/>
    <n v="0"/>
    <n v="900"/>
    <n v="900"/>
    <x v="1"/>
    <n v="8199178"/>
    <s v="30000     "/>
    <s v="SERVICIOS GENERALES"/>
    <x v="2"/>
    <n v="8199208"/>
    <s v="37000     "/>
    <s v="SERVICIOS DE TRASLADO Y VIÁTICOS"/>
    <x v="4"/>
    <n v="8199389"/>
    <s v="37100     "/>
    <s v="PASAJES AÉREOS"/>
    <x v="4"/>
    <n v="8199839"/>
    <s v="37104     "/>
    <s v="PASAJES AEREOS NACIONALES PARA SERVIDORES PUBLICOS DE MANDO EN EL DESEMPEÑO DE COMISIONES Y FUNCIONES OFICIALE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39"/>
    <s v="37104     "/>
    <s v="PASAJES AEREOS NACIONALES PARA SERVIDORES PUBLICOS DE MANDO EN EL DESEMPEÑO DE COMISIONES Y FUNCIONES OFICIALES"/>
    <s v="37104-PASAJES AEREOS NACIONALES PARA SERVIDORES PUBLICOS DE MANDO EN EL DESEMPEÑO DE COMISIONES Y FUNCIONES OFICIAL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8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8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8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8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71041101"/>
    <n v="786"/>
    <x v="6"/>
    <n v="0"/>
    <n v="0"/>
    <n v="0"/>
    <n v="0"/>
    <n v="0"/>
    <n v="0"/>
    <n v="0"/>
    <n v="0"/>
    <x v="1"/>
    <n v="8199178"/>
    <s v="30000     "/>
    <s v="SERVICIOS GENERALES"/>
    <x v="2"/>
    <n v="8199208"/>
    <s v="37000     "/>
    <s v="SERVICIOS DE TRASLADO Y VIÁTICOS"/>
    <x v="4"/>
    <n v="8199389"/>
    <s v="37100     "/>
    <s v="PASAJES AÉREOS"/>
    <x v="4"/>
    <n v="8199839"/>
    <s v="37104     "/>
    <s v="PASAJES AEREOS NACIONALES PARA SERVIDORES PUBLICOS DE MANDO EN EL DESEMPEÑO DE COMISIONES Y FUNCIONES OFICIALE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39"/>
    <s v="37104     "/>
    <s v="PASAJES AEREOS NACIONALES PARA SERVIDORES PUBLICOS DE MANDO EN EL DESEMPEÑO DE COMISIONES Y FUNCIONES OFICIALES"/>
    <s v="37104-PASAJES AEREOS NACIONALES PARA SERVIDORES PUBLICOS DE MANDO EN EL DESEMPEÑO DE COMISIONES Y FUNCIONES OFICIAL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8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8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8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8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71041101"/>
    <n v="786"/>
    <x v="7"/>
    <n v="0"/>
    <n v="13000"/>
    <n v="0"/>
    <n v="17997"/>
    <n v="17997"/>
    <n v="0"/>
    <n v="17997"/>
    <n v="17997"/>
    <x v="1"/>
    <n v="8199178"/>
    <s v="30000     "/>
    <s v="SERVICIOS GENERALES"/>
    <x v="2"/>
    <n v="8199208"/>
    <s v="37000     "/>
    <s v="SERVICIOS DE TRASLADO Y VIÁTICOS"/>
    <x v="4"/>
    <n v="8199389"/>
    <s v="37100     "/>
    <s v="PASAJES AÉREOS"/>
    <x v="4"/>
    <n v="8199839"/>
    <s v="37104     "/>
    <s v="PASAJES AEREOS NACIONALES PARA SERVIDORES PUBLICOS DE MANDO EN EL DESEMPEÑO DE COMISIONES Y FUNCIONES OFICIALE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39"/>
    <s v="37104     "/>
    <s v="PASAJES AEREOS NACIONALES PARA SERVIDORES PUBLICOS DE MANDO EN EL DESEMPEÑO DE COMISIONES Y FUNCIONES OFICIALES"/>
    <s v="37104-PASAJES AEREOS NACIONALES PARA SERVIDORES PUBLICOS DE MANDO EN EL DESEMPEÑO DE COMISIONES Y FUNCIONES OFICIAL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8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8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8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8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3000"/>
    <n v="0"/>
  </r>
  <r>
    <s v="0202037371041101"/>
    <n v="786"/>
    <x v="8"/>
    <n v="0"/>
    <n v="0"/>
    <n v="0"/>
    <n v="0"/>
    <n v="0"/>
    <n v="0"/>
    <n v="0"/>
    <n v="0"/>
    <x v="1"/>
    <n v="8199178"/>
    <s v="30000     "/>
    <s v="SERVICIOS GENERALES"/>
    <x v="2"/>
    <n v="8199208"/>
    <s v="37000     "/>
    <s v="SERVICIOS DE TRASLADO Y VIÁTICOS"/>
    <x v="4"/>
    <n v="8199389"/>
    <s v="37100     "/>
    <s v="PASAJES AÉREOS"/>
    <x v="4"/>
    <n v="8199839"/>
    <s v="37104     "/>
    <s v="PASAJES AEREOS NACIONALES PARA SERVIDORES PUBLICOS DE MANDO EN EL DESEMPEÑO DE COMISIONES Y FUNCIONES OFICIALE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39"/>
    <s v="37104     "/>
    <s v="PASAJES AEREOS NACIONALES PARA SERVIDORES PUBLICOS DE MANDO EN EL DESEMPEÑO DE COMISIONES Y FUNCIONES OFICIALES"/>
    <s v="37104-PASAJES AEREOS NACIONALES PARA SERVIDORES PUBLICOS DE MANDO EN EL DESEMPEÑO DE COMISIONES Y FUNCIONES OFICIAL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8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8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8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8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71041101"/>
    <n v="786"/>
    <x v="9"/>
    <n v="0"/>
    <n v="0"/>
    <n v="0"/>
    <n v="0"/>
    <n v="0"/>
    <n v="0"/>
    <n v="0"/>
    <n v="0"/>
    <x v="1"/>
    <n v="8199178"/>
    <s v="30000     "/>
    <s v="SERVICIOS GENERALES"/>
    <x v="2"/>
    <n v="8199208"/>
    <s v="37000     "/>
    <s v="SERVICIOS DE TRASLADO Y VIÁTICOS"/>
    <x v="4"/>
    <n v="8199389"/>
    <s v="37100     "/>
    <s v="PASAJES AÉREOS"/>
    <x v="4"/>
    <n v="8199839"/>
    <s v="37104     "/>
    <s v="PASAJES AEREOS NACIONALES PARA SERVIDORES PUBLICOS DE MANDO EN EL DESEMPEÑO DE COMISIONES Y FUNCIONES OFICIALE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39"/>
    <s v="37104     "/>
    <s v="PASAJES AEREOS NACIONALES PARA SERVIDORES PUBLICOS DE MANDO EN EL DESEMPEÑO DE COMISIONES Y FUNCIONES OFICIALES"/>
    <s v="37104-PASAJES AEREOS NACIONALES PARA SERVIDORES PUBLICOS DE MANDO EN EL DESEMPEÑO DE COMISIONES Y FUNCIONES OFICIAL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8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8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8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8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71041101"/>
    <n v="786"/>
    <x v="10"/>
    <n v="0"/>
    <n v="0"/>
    <n v="0"/>
    <n v="0"/>
    <n v="0"/>
    <n v="0"/>
    <n v="0"/>
    <n v="0"/>
    <x v="1"/>
    <n v="8199178"/>
    <s v="30000     "/>
    <s v="SERVICIOS GENERALES"/>
    <x v="2"/>
    <n v="8199208"/>
    <s v="37000     "/>
    <s v="SERVICIOS DE TRASLADO Y VIÁTICOS"/>
    <x v="4"/>
    <n v="8199389"/>
    <s v="37100     "/>
    <s v="PASAJES AÉREOS"/>
    <x v="4"/>
    <n v="8199839"/>
    <s v="37104     "/>
    <s v="PASAJES AEREOS NACIONALES PARA SERVIDORES PUBLICOS DE MANDO EN EL DESEMPEÑO DE COMISIONES Y FUNCIONES OFICIALE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39"/>
    <s v="37104     "/>
    <s v="PASAJES AEREOS NACIONALES PARA SERVIDORES PUBLICOS DE MANDO EN EL DESEMPEÑO DE COMISIONES Y FUNCIONES OFICIALES"/>
    <s v="37104-PASAJES AEREOS NACIONALES PARA SERVIDORES PUBLICOS DE MANDO EN EL DESEMPEÑO DE COMISIONES Y FUNCIONES OFICIAL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8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8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8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8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71041101"/>
    <n v="786"/>
    <x v="11"/>
    <n v="0"/>
    <n v="7464.66"/>
    <n v="0"/>
    <n v="7464.66"/>
    <n v="7464.66"/>
    <n v="0"/>
    <n v="7464.66"/>
    <n v="7464.66"/>
    <x v="1"/>
    <n v="8199178"/>
    <s v="30000     "/>
    <s v="SERVICIOS GENERALES"/>
    <x v="2"/>
    <n v="8199208"/>
    <s v="37000     "/>
    <s v="SERVICIOS DE TRASLADO Y VIÁTICOS"/>
    <x v="4"/>
    <n v="8199389"/>
    <s v="37100     "/>
    <s v="PASAJES AÉREOS"/>
    <x v="4"/>
    <n v="8199839"/>
    <s v="37104     "/>
    <s v="PASAJES AEREOS NACIONALES PARA SERVIDORES PUBLICOS DE MANDO EN EL DESEMPEÑO DE COMISIONES Y FUNCIONES OFICIALE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39"/>
    <s v="37104     "/>
    <s v="PASAJES AEREOS NACIONALES PARA SERVIDORES PUBLICOS DE MANDO EN EL DESEMPEÑO DE COMISIONES Y FUNCIONES OFICIALES"/>
    <s v="37104-PASAJES AEREOS NACIONALES PARA SERVIDORES PUBLICOS DE MANDO EN EL DESEMPEÑO DE COMISIONES Y FUNCIONES OFICIAL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8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8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8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8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4540.32"/>
    <n v="7464.66"/>
  </r>
  <r>
    <s v="0202037372041101"/>
    <n v="590"/>
    <x v="0"/>
    <n v="1500"/>
    <n v="14244"/>
    <n v="0"/>
    <n v="0"/>
    <n v="0"/>
    <n v="0"/>
    <n v="0"/>
    <n v="0"/>
    <x v="1"/>
    <n v="8199178"/>
    <s v="30000     "/>
    <s v="SERVICIOS GENERALES"/>
    <x v="2"/>
    <n v="8199208"/>
    <s v="37000     "/>
    <s v="SERVICIOS DE TRASLADO Y VIÁTICOS"/>
    <x v="37"/>
    <n v="8199390"/>
    <s v="37200     "/>
    <s v="PASAJES TERRESTRES"/>
    <x v="39"/>
    <n v="8199845"/>
    <s v="37204     "/>
    <s v="PASAJES TERRESTRES NACIONALES PARA SERVIDORES PUBLICOS DE MANDO EN EL DESEMPEÑO DE 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45"/>
    <s v="37204     "/>
    <s v="PASAJES TERRESTRES NACIONALES PARA SERVIDORES PUBLICOS DE MANDO EN EL DESEMPEÑO DE "/>
    <s v="37204-PASAJES TERRESTRES NACIONALES PARA SERVIDORES PUBLICOS DE MANDO EN EL DESEMPEÑO DE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90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9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9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9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72041101"/>
    <n v="590"/>
    <x v="1"/>
    <n v="1500"/>
    <n v="0"/>
    <n v="0"/>
    <n v="16008"/>
    <n v="16008"/>
    <n v="0"/>
    <n v="16008"/>
    <n v="16008"/>
    <x v="1"/>
    <n v="8199178"/>
    <s v="30000     "/>
    <s v="SERVICIOS GENERALES"/>
    <x v="2"/>
    <n v="8199208"/>
    <s v="37000     "/>
    <s v="SERVICIOS DE TRASLADO Y VIÁTICOS"/>
    <x v="37"/>
    <n v="8199390"/>
    <s v="37200     "/>
    <s v="PASAJES TERRESTRES"/>
    <x v="39"/>
    <n v="8199845"/>
    <s v="37204     "/>
    <s v="PASAJES TERRESTRES NACIONALES PARA SERVIDORES PUBLICOS DE MANDO EN EL DESEMPEÑO DE 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45"/>
    <s v="37204     "/>
    <s v="PASAJES TERRESTRES NACIONALES PARA SERVIDORES PUBLICOS DE MANDO EN EL DESEMPEÑO DE "/>
    <s v="37204-PASAJES TERRESTRES NACIONALES PARA SERVIDORES PUBLICOS DE MANDO EN EL DESEMPEÑO DE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90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9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9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9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72041101"/>
    <n v="590"/>
    <x v="2"/>
    <n v="1500"/>
    <n v="0"/>
    <n v="0"/>
    <n v="1967.1"/>
    <n v="1967.1"/>
    <n v="0"/>
    <n v="1967.1"/>
    <n v="1967.1"/>
    <x v="1"/>
    <n v="8199178"/>
    <s v="30000     "/>
    <s v="SERVICIOS GENERALES"/>
    <x v="2"/>
    <n v="8199208"/>
    <s v="37000     "/>
    <s v="SERVICIOS DE TRASLADO Y VIÁTICOS"/>
    <x v="37"/>
    <n v="8199390"/>
    <s v="37200     "/>
    <s v="PASAJES TERRESTRES"/>
    <x v="39"/>
    <n v="8199845"/>
    <s v="37204     "/>
    <s v="PASAJES TERRESTRES NACIONALES PARA SERVIDORES PUBLICOS DE MANDO EN EL DESEMPEÑO DE 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45"/>
    <s v="37204     "/>
    <s v="PASAJES TERRESTRES NACIONALES PARA SERVIDORES PUBLICOS DE MANDO EN EL DESEMPEÑO DE "/>
    <s v="37204-PASAJES TERRESTRES NACIONALES PARA SERVIDORES PUBLICOS DE MANDO EN EL DESEMPEÑO DE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90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9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9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9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4244"/>
    <n v="0"/>
  </r>
  <r>
    <s v="0202037372041101"/>
    <n v="590"/>
    <x v="3"/>
    <n v="1500"/>
    <n v="0"/>
    <n v="0"/>
    <n v="1617"/>
    <n v="1617"/>
    <n v="0"/>
    <n v="1617"/>
    <n v="1617"/>
    <x v="1"/>
    <n v="8199178"/>
    <s v="30000     "/>
    <s v="SERVICIOS GENERALES"/>
    <x v="2"/>
    <n v="8199208"/>
    <s v="37000     "/>
    <s v="SERVICIOS DE TRASLADO Y VIÁTICOS"/>
    <x v="37"/>
    <n v="8199390"/>
    <s v="37200     "/>
    <s v="PASAJES TERRESTRES"/>
    <x v="39"/>
    <n v="8199845"/>
    <s v="37204     "/>
    <s v="PASAJES TERRESTRES NACIONALES PARA SERVIDORES PUBLICOS DE MANDO EN EL DESEMPEÑO DE 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45"/>
    <s v="37204     "/>
    <s v="PASAJES TERRESTRES NACIONALES PARA SERVIDORES PUBLICOS DE MANDO EN EL DESEMPEÑO DE "/>
    <s v="37204-PASAJES TERRESTRES NACIONALES PARA SERVIDORES PUBLICOS DE MANDO EN EL DESEMPEÑO DE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90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9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9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9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72041101"/>
    <n v="590"/>
    <x v="4"/>
    <n v="1500"/>
    <n v="0"/>
    <n v="0"/>
    <n v="1726"/>
    <n v="1726"/>
    <n v="0"/>
    <n v="1726"/>
    <n v="1726"/>
    <x v="1"/>
    <n v="8199178"/>
    <s v="30000     "/>
    <s v="SERVICIOS GENERALES"/>
    <x v="2"/>
    <n v="8199208"/>
    <s v="37000     "/>
    <s v="SERVICIOS DE TRASLADO Y VIÁTICOS"/>
    <x v="37"/>
    <n v="8199390"/>
    <s v="37200     "/>
    <s v="PASAJES TERRESTRES"/>
    <x v="39"/>
    <n v="8199845"/>
    <s v="37204     "/>
    <s v="PASAJES TERRESTRES NACIONALES PARA SERVIDORES PUBLICOS DE MANDO EN EL DESEMPEÑO DE 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45"/>
    <s v="37204     "/>
    <s v="PASAJES TERRESTRES NACIONALES PARA SERVIDORES PUBLICOS DE MANDO EN EL DESEMPEÑO DE "/>
    <s v="37204-PASAJES TERRESTRES NACIONALES PARA SERVIDORES PUBLICOS DE MANDO EN EL DESEMPEÑO DE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90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9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9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9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72041101"/>
    <n v="590"/>
    <x v="5"/>
    <n v="1500"/>
    <n v="634.1"/>
    <n v="0"/>
    <n v="2560"/>
    <n v="2560"/>
    <n v="0"/>
    <n v="2560"/>
    <n v="2560"/>
    <x v="1"/>
    <n v="8199178"/>
    <s v="30000     "/>
    <s v="SERVICIOS GENERALES"/>
    <x v="2"/>
    <n v="8199208"/>
    <s v="37000     "/>
    <s v="SERVICIOS DE TRASLADO Y VIÁTICOS"/>
    <x v="37"/>
    <n v="8199390"/>
    <s v="37200     "/>
    <s v="PASAJES TERRESTRES"/>
    <x v="39"/>
    <n v="8199845"/>
    <s v="37204     "/>
    <s v="PASAJES TERRESTRES NACIONALES PARA SERVIDORES PUBLICOS DE MANDO EN EL DESEMPEÑO DE 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45"/>
    <s v="37204     "/>
    <s v="PASAJES TERRESTRES NACIONALES PARA SERVIDORES PUBLICOS DE MANDO EN EL DESEMPEÑO DE "/>
    <s v="37204-PASAJES TERRESTRES NACIONALES PARA SERVIDORES PUBLICOS DE MANDO EN EL DESEMPEÑO DE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90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9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9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9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72041101"/>
    <n v="590"/>
    <x v="6"/>
    <n v="1500"/>
    <n v="0"/>
    <n v="0"/>
    <n v="1294"/>
    <n v="1294"/>
    <n v="0"/>
    <n v="1294"/>
    <n v="1294"/>
    <x v="1"/>
    <n v="8199178"/>
    <s v="30000     "/>
    <s v="SERVICIOS GENERALES"/>
    <x v="2"/>
    <n v="8199208"/>
    <s v="37000     "/>
    <s v="SERVICIOS DE TRASLADO Y VIÁTICOS"/>
    <x v="37"/>
    <n v="8199390"/>
    <s v="37200     "/>
    <s v="PASAJES TERRESTRES"/>
    <x v="39"/>
    <n v="8199845"/>
    <s v="37204     "/>
    <s v="PASAJES TERRESTRES NACIONALES PARA SERVIDORES PUBLICOS DE MANDO EN EL DESEMPEÑO DE 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45"/>
    <s v="37204     "/>
    <s v="PASAJES TERRESTRES NACIONALES PARA SERVIDORES PUBLICOS DE MANDO EN EL DESEMPEÑO DE "/>
    <s v="37204-PASAJES TERRESTRES NACIONALES PARA SERVIDORES PUBLICOS DE MANDO EN EL DESEMPEÑO DE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90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9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9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9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634.1"/>
    <n v="0"/>
  </r>
  <r>
    <s v="0202037372041101"/>
    <n v="590"/>
    <x v="7"/>
    <n v="1500"/>
    <n v="-462"/>
    <n v="0"/>
    <n v="162"/>
    <n v="162"/>
    <n v="0"/>
    <n v="162"/>
    <n v="162"/>
    <x v="1"/>
    <n v="8199178"/>
    <s v="30000     "/>
    <s v="SERVICIOS GENERALES"/>
    <x v="2"/>
    <n v="8199208"/>
    <s v="37000     "/>
    <s v="SERVICIOS DE TRASLADO Y VIÁTICOS"/>
    <x v="37"/>
    <n v="8199390"/>
    <s v="37200     "/>
    <s v="PASAJES TERRESTRES"/>
    <x v="39"/>
    <n v="8199845"/>
    <s v="37204     "/>
    <s v="PASAJES TERRESTRES NACIONALES PARA SERVIDORES PUBLICOS DE MANDO EN EL DESEMPEÑO DE 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45"/>
    <s v="37204     "/>
    <s v="PASAJES TERRESTRES NACIONALES PARA SERVIDORES PUBLICOS DE MANDO EN EL DESEMPEÑO DE "/>
    <s v="37204-PASAJES TERRESTRES NACIONALES PARA SERVIDORES PUBLICOS DE MANDO EN EL DESEMPEÑO DE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90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9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9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9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72041101"/>
    <n v="590"/>
    <x v="8"/>
    <n v="1500"/>
    <n v="-370"/>
    <n v="0"/>
    <n v="1130"/>
    <n v="1130"/>
    <n v="0"/>
    <n v="1130"/>
    <n v="1130"/>
    <x v="1"/>
    <n v="8199178"/>
    <s v="30000     "/>
    <s v="SERVICIOS GENERALES"/>
    <x v="2"/>
    <n v="8199208"/>
    <s v="37000     "/>
    <s v="SERVICIOS DE TRASLADO Y VIÁTICOS"/>
    <x v="37"/>
    <n v="8199390"/>
    <s v="37200     "/>
    <s v="PASAJES TERRESTRES"/>
    <x v="39"/>
    <n v="8199845"/>
    <s v="37204     "/>
    <s v="PASAJES TERRESTRES NACIONALES PARA SERVIDORES PUBLICOS DE MANDO EN EL DESEMPEÑO DE 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45"/>
    <s v="37204     "/>
    <s v="PASAJES TERRESTRES NACIONALES PARA SERVIDORES PUBLICOS DE MANDO EN EL DESEMPEÑO DE "/>
    <s v="37204-PASAJES TERRESTRES NACIONALES PARA SERVIDORES PUBLICOS DE MANDO EN EL DESEMPEÑO DE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90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9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9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9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72041101"/>
    <n v="590"/>
    <x v="9"/>
    <n v="1500"/>
    <n v="0"/>
    <n v="0"/>
    <n v="2582"/>
    <n v="2582"/>
    <n v="0"/>
    <n v="2582"/>
    <n v="2582"/>
    <x v="1"/>
    <n v="8199178"/>
    <s v="30000     "/>
    <s v="SERVICIOS GENERALES"/>
    <x v="2"/>
    <n v="8199208"/>
    <s v="37000     "/>
    <s v="SERVICIOS DE TRASLADO Y VIÁTICOS"/>
    <x v="37"/>
    <n v="8199390"/>
    <s v="37200     "/>
    <s v="PASAJES TERRESTRES"/>
    <x v="39"/>
    <n v="8199845"/>
    <s v="37204     "/>
    <s v="PASAJES TERRESTRES NACIONALES PARA SERVIDORES PUBLICOS DE MANDO EN EL DESEMPEÑO DE 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45"/>
    <s v="37204     "/>
    <s v="PASAJES TERRESTRES NACIONALES PARA SERVIDORES PUBLICOS DE MANDO EN EL DESEMPEÑO DE "/>
    <s v="37204-PASAJES TERRESTRES NACIONALES PARA SERVIDORES PUBLICOS DE MANDO EN EL DESEMPEÑO DE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90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9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9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9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72041101"/>
    <n v="590"/>
    <x v="10"/>
    <n v="1500"/>
    <n v="-1014"/>
    <n v="0"/>
    <n v="486"/>
    <n v="486"/>
    <n v="0"/>
    <n v="486"/>
    <n v="486"/>
    <x v="1"/>
    <n v="8199178"/>
    <s v="30000     "/>
    <s v="SERVICIOS GENERALES"/>
    <x v="2"/>
    <n v="8199208"/>
    <s v="37000     "/>
    <s v="SERVICIOS DE TRASLADO Y VIÁTICOS"/>
    <x v="37"/>
    <n v="8199390"/>
    <s v="37200     "/>
    <s v="PASAJES TERRESTRES"/>
    <x v="39"/>
    <n v="8199845"/>
    <s v="37204     "/>
    <s v="PASAJES TERRESTRES NACIONALES PARA SERVIDORES PUBLICOS DE MANDO EN EL DESEMPEÑO DE 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45"/>
    <s v="37204     "/>
    <s v="PASAJES TERRESTRES NACIONALES PARA SERVIDORES PUBLICOS DE MANDO EN EL DESEMPEÑO DE "/>
    <s v="37204-PASAJES TERRESTRES NACIONALES PARA SERVIDORES PUBLICOS DE MANDO EN EL DESEMPEÑO DE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90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9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9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9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72041101"/>
    <n v="590"/>
    <x v="11"/>
    <n v="1500"/>
    <n v="-1258"/>
    <n v="0"/>
    <n v="242"/>
    <n v="242"/>
    <n v="0"/>
    <n v="242"/>
    <n v="242"/>
    <x v="1"/>
    <n v="8199178"/>
    <s v="30000     "/>
    <s v="SERVICIOS GENERALES"/>
    <x v="2"/>
    <n v="8199208"/>
    <s v="37000     "/>
    <s v="SERVICIOS DE TRASLADO Y VIÁTICOS"/>
    <x v="37"/>
    <n v="8199390"/>
    <s v="37200     "/>
    <s v="PASAJES TERRESTRES"/>
    <x v="39"/>
    <n v="8199845"/>
    <s v="37204     "/>
    <s v="PASAJES TERRESTRES NACIONALES PARA SERVIDORES PUBLICOS DE MANDO EN EL DESEMPEÑO DE 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45"/>
    <s v="37204     "/>
    <s v="PASAJES TERRESTRES NACIONALES PARA SERVIDORES PUBLICOS DE MANDO EN EL DESEMPEÑO DE "/>
    <s v="37204-PASAJES TERRESTRES NACIONALES PARA SERVIDORES PUBLICOS DE MANDO EN EL DESEMPEÑO DE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90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9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9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9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42"/>
    <n v="3346"/>
  </r>
  <r>
    <s v="0202037372061101"/>
    <n v="728"/>
    <x v="0"/>
    <n v="0"/>
    <n v="0"/>
    <n v="0"/>
    <n v="0"/>
    <n v="0"/>
    <n v="0"/>
    <n v="0"/>
    <n v="0"/>
    <x v="1"/>
    <n v="8199178"/>
    <s v="30000     "/>
    <s v="SERVICIOS GENERALES"/>
    <x v="2"/>
    <n v="8199208"/>
    <s v="37000     "/>
    <s v="SERVICIOS DE TRASLADO Y VIÁTICOS"/>
    <x v="37"/>
    <n v="8199390"/>
    <s v="37200     "/>
    <s v="PASAJES TERRESTRES"/>
    <x v="61"/>
    <n v="8199847"/>
    <s v="37206     "/>
    <s v="PASAJES TERRESTRES INTERNACIONALES PARA SERVIDORES PUBLICOS EN EL DESEMPEÑO DE COMISIONES Y FUNCIONES OFICIALES.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47"/>
    <s v="37206     "/>
    <s v="PASAJES TERRESTRES INTERNACIONALES PARA SERVIDORES PUBLICOS EN EL DESEMPEÑO DE COMISIONES Y FUNCIONES OFICIALES."/>
    <s v="37206-PASAJES TERRESTRES INTERNACIONALES PARA SERVIDORES PUBLICOS EN EL DESEMPEÑO DE COMISIONES Y FUNCIONES OFICIALES.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2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2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2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2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72061101"/>
    <n v="728"/>
    <x v="1"/>
    <n v="0"/>
    <n v="401"/>
    <n v="0"/>
    <n v="0"/>
    <n v="0"/>
    <n v="0"/>
    <n v="0"/>
    <n v="0"/>
    <x v="1"/>
    <n v="8199178"/>
    <s v="30000     "/>
    <s v="SERVICIOS GENERALES"/>
    <x v="2"/>
    <n v="8199208"/>
    <s v="37000     "/>
    <s v="SERVICIOS DE TRASLADO Y VIÁTICOS"/>
    <x v="37"/>
    <n v="8199390"/>
    <s v="37200     "/>
    <s v="PASAJES TERRESTRES"/>
    <x v="61"/>
    <n v="8199847"/>
    <s v="37206     "/>
    <s v="PASAJES TERRESTRES INTERNACIONALES PARA SERVIDORES PUBLICOS EN EL DESEMPEÑO DE COMISIONES Y FUNCIONES OFICIALES.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47"/>
    <s v="37206     "/>
    <s v="PASAJES TERRESTRES INTERNACIONALES PARA SERVIDORES PUBLICOS EN EL DESEMPEÑO DE COMISIONES Y FUNCIONES OFICIALES."/>
    <s v="37206-PASAJES TERRESTRES INTERNACIONALES PARA SERVIDORES PUBLICOS EN EL DESEMPEÑO DE COMISIONES Y FUNCIONES OFICIALES.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2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2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2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2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72061101"/>
    <n v="728"/>
    <x v="2"/>
    <n v="0"/>
    <n v="0"/>
    <n v="0"/>
    <n v="0"/>
    <n v="0"/>
    <n v="0"/>
    <n v="0"/>
    <n v="0"/>
    <x v="1"/>
    <n v="8199178"/>
    <s v="30000     "/>
    <s v="SERVICIOS GENERALES"/>
    <x v="2"/>
    <n v="8199208"/>
    <s v="37000     "/>
    <s v="SERVICIOS DE TRASLADO Y VIÁTICOS"/>
    <x v="37"/>
    <n v="8199390"/>
    <s v="37200     "/>
    <s v="PASAJES TERRESTRES"/>
    <x v="61"/>
    <n v="8199847"/>
    <s v="37206     "/>
    <s v="PASAJES TERRESTRES INTERNACIONALES PARA SERVIDORES PUBLICOS EN EL DESEMPEÑO DE COMISIONES Y FUNCIONES OFICIALES.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47"/>
    <s v="37206     "/>
    <s v="PASAJES TERRESTRES INTERNACIONALES PARA SERVIDORES PUBLICOS EN EL DESEMPEÑO DE COMISIONES Y FUNCIONES OFICIALES."/>
    <s v="37206-PASAJES TERRESTRES INTERNACIONALES PARA SERVIDORES PUBLICOS EN EL DESEMPEÑO DE COMISIONES Y FUNCIONES OFICIALES.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2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2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2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2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4244"/>
    <n v="0"/>
  </r>
  <r>
    <s v="0202037372061101"/>
    <n v="728"/>
    <x v="3"/>
    <n v="0"/>
    <n v="0"/>
    <n v="0"/>
    <n v="0"/>
    <n v="0"/>
    <n v="0"/>
    <n v="0"/>
    <n v="0"/>
    <x v="1"/>
    <n v="8199178"/>
    <s v="30000     "/>
    <s v="SERVICIOS GENERALES"/>
    <x v="2"/>
    <n v="8199208"/>
    <s v="37000     "/>
    <s v="SERVICIOS DE TRASLADO Y VIÁTICOS"/>
    <x v="37"/>
    <n v="8199390"/>
    <s v="37200     "/>
    <s v="PASAJES TERRESTRES"/>
    <x v="61"/>
    <n v="8199847"/>
    <s v="37206     "/>
    <s v="PASAJES TERRESTRES INTERNACIONALES PARA SERVIDORES PUBLICOS EN EL DESEMPEÑO DE COMISIONES Y FUNCIONES OFICIALES.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47"/>
    <s v="37206     "/>
    <s v="PASAJES TERRESTRES INTERNACIONALES PARA SERVIDORES PUBLICOS EN EL DESEMPEÑO DE COMISIONES Y FUNCIONES OFICIALES."/>
    <s v="37206-PASAJES TERRESTRES INTERNACIONALES PARA SERVIDORES PUBLICOS EN EL DESEMPEÑO DE COMISIONES Y FUNCIONES OFICIALES.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2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2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2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2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72061101"/>
    <n v="728"/>
    <x v="4"/>
    <n v="0"/>
    <n v="0"/>
    <n v="0"/>
    <n v="0"/>
    <n v="0"/>
    <n v="0"/>
    <n v="0"/>
    <n v="0"/>
    <x v="1"/>
    <n v="8199178"/>
    <s v="30000     "/>
    <s v="SERVICIOS GENERALES"/>
    <x v="2"/>
    <n v="8199208"/>
    <s v="37000     "/>
    <s v="SERVICIOS DE TRASLADO Y VIÁTICOS"/>
    <x v="37"/>
    <n v="8199390"/>
    <s v="37200     "/>
    <s v="PASAJES TERRESTRES"/>
    <x v="61"/>
    <n v="8199847"/>
    <s v="37206     "/>
    <s v="PASAJES TERRESTRES INTERNACIONALES PARA SERVIDORES PUBLICOS EN EL DESEMPEÑO DE COMISIONES Y FUNCIONES OFICIALES.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47"/>
    <s v="37206     "/>
    <s v="PASAJES TERRESTRES INTERNACIONALES PARA SERVIDORES PUBLICOS EN EL DESEMPEÑO DE COMISIONES Y FUNCIONES OFICIALES."/>
    <s v="37206-PASAJES TERRESTRES INTERNACIONALES PARA SERVIDORES PUBLICOS EN EL DESEMPEÑO DE COMISIONES Y FUNCIONES OFICIALES.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2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2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2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2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72061101"/>
    <n v="728"/>
    <x v="5"/>
    <n v="0"/>
    <n v="0"/>
    <n v="0"/>
    <n v="401"/>
    <n v="0"/>
    <n v="0"/>
    <n v="0"/>
    <n v="0"/>
    <x v="1"/>
    <n v="8199178"/>
    <s v="30000     "/>
    <s v="SERVICIOS GENERALES"/>
    <x v="2"/>
    <n v="8199208"/>
    <s v="37000     "/>
    <s v="SERVICIOS DE TRASLADO Y VIÁTICOS"/>
    <x v="37"/>
    <n v="8199390"/>
    <s v="37200     "/>
    <s v="PASAJES TERRESTRES"/>
    <x v="61"/>
    <n v="8199847"/>
    <s v="37206     "/>
    <s v="PASAJES TERRESTRES INTERNACIONALES PARA SERVIDORES PUBLICOS EN EL DESEMPEÑO DE COMISIONES Y FUNCIONES OFICIALES.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47"/>
    <s v="37206     "/>
    <s v="PASAJES TERRESTRES INTERNACIONALES PARA SERVIDORES PUBLICOS EN EL DESEMPEÑO DE COMISIONES Y FUNCIONES OFICIALES."/>
    <s v="37206-PASAJES TERRESTRES INTERNACIONALES PARA SERVIDORES PUBLICOS EN EL DESEMPEÑO DE COMISIONES Y FUNCIONES OFICIALES.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2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2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2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2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72061101"/>
    <n v="728"/>
    <x v="6"/>
    <n v="0"/>
    <n v="0"/>
    <n v="0"/>
    <n v="0"/>
    <n v="0"/>
    <n v="0"/>
    <n v="0"/>
    <n v="0"/>
    <x v="1"/>
    <n v="8199178"/>
    <s v="30000     "/>
    <s v="SERVICIOS GENERALES"/>
    <x v="2"/>
    <n v="8199208"/>
    <s v="37000     "/>
    <s v="SERVICIOS DE TRASLADO Y VIÁTICOS"/>
    <x v="37"/>
    <n v="8199390"/>
    <s v="37200     "/>
    <s v="PASAJES TERRESTRES"/>
    <x v="61"/>
    <n v="8199847"/>
    <s v="37206     "/>
    <s v="PASAJES TERRESTRES INTERNACIONALES PARA SERVIDORES PUBLICOS EN EL DESEMPEÑO DE COMISIONES Y FUNCIONES OFICIALES.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47"/>
    <s v="37206     "/>
    <s v="PASAJES TERRESTRES INTERNACIONALES PARA SERVIDORES PUBLICOS EN EL DESEMPEÑO DE COMISIONES Y FUNCIONES OFICIALES."/>
    <s v="37206-PASAJES TERRESTRES INTERNACIONALES PARA SERVIDORES PUBLICOS EN EL DESEMPEÑO DE COMISIONES Y FUNCIONES OFICIALES.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2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2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2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2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72061101"/>
    <n v="728"/>
    <x v="7"/>
    <n v="0"/>
    <n v="0"/>
    <n v="0"/>
    <n v="0"/>
    <n v="0"/>
    <n v="0"/>
    <n v="0"/>
    <n v="0"/>
    <x v="1"/>
    <n v="8199178"/>
    <s v="30000     "/>
    <s v="SERVICIOS GENERALES"/>
    <x v="2"/>
    <n v="8199208"/>
    <s v="37000     "/>
    <s v="SERVICIOS DE TRASLADO Y VIÁTICOS"/>
    <x v="37"/>
    <n v="8199390"/>
    <s v="37200     "/>
    <s v="PASAJES TERRESTRES"/>
    <x v="61"/>
    <n v="8199847"/>
    <s v="37206     "/>
    <s v="PASAJES TERRESTRES INTERNACIONALES PARA SERVIDORES PUBLICOS EN EL DESEMPEÑO DE COMISIONES Y FUNCIONES OFICIALES.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47"/>
    <s v="37206     "/>
    <s v="PASAJES TERRESTRES INTERNACIONALES PARA SERVIDORES PUBLICOS EN EL DESEMPEÑO DE COMISIONES Y FUNCIONES OFICIALES."/>
    <s v="37206-PASAJES TERRESTRES INTERNACIONALES PARA SERVIDORES PUBLICOS EN EL DESEMPEÑO DE COMISIONES Y FUNCIONES OFICIALES.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2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2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2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2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72061101"/>
    <n v="728"/>
    <x v="8"/>
    <n v="0"/>
    <n v="0"/>
    <n v="0"/>
    <n v="0"/>
    <n v="0"/>
    <n v="0"/>
    <n v="0"/>
    <n v="0"/>
    <x v="1"/>
    <n v="8199178"/>
    <s v="30000     "/>
    <s v="SERVICIOS GENERALES"/>
    <x v="2"/>
    <n v="8199208"/>
    <s v="37000     "/>
    <s v="SERVICIOS DE TRASLADO Y VIÁTICOS"/>
    <x v="37"/>
    <n v="8199390"/>
    <s v="37200     "/>
    <s v="PASAJES TERRESTRES"/>
    <x v="61"/>
    <n v="8199847"/>
    <s v="37206     "/>
    <s v="PASAJES TERRESTRES INTERNACIONALES PARA SERVIDORES PUBLICOS EN EL DESEMPEÑO DE COMISIONES Y FUNCIONES OFICIALES.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47"/>
    <s v="37206     "/>
    <s v="PASAJES TERRESTRES INTERNACIONALES PARA SERVIDORES PUBLICOS EN EL DESEMPEÑO DE COMISIONES Y FUNCIONES OFICIALES."/>
    <s v="37206-PASAJES TERRESTRES INTERNACIONALES PARA SERVIDORES PUBLICOS EN EL DESEMPEÑO DE COMISIONES Y FUNCIONES OFICIALES.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2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2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2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2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72061101"/>
    <n v="728"/>
    <x v="9"/>
    <n v="0"/>
    <n v="0"/>
    <n v="0"/>
    <n v="0"/>
    <n v="0"/>
    <n v="0"/>
    <n v="0"/>
    <n v="0"/>
    <x v="1"/>
    <n v="8199178"/>
    <s v="30000     "/>
    <s v="SERVICIOS GENERALES"/>
    <x v="2"/>
    <n v="8199208"/>
    <s v="37000     "/>
    <s v="SERVICIOS DE TRASLADO Y VIÁTICOS"/>
    <x v="37"/>
    <n v="8199390"/>
    <s v="37200     "/>
    <s v="PASAJES TERRESTRES"/>
    <x v="61"/>
    <n v="8199847"/>
    <s v="37206     "/>
    <s v="PASAJES TERRESTRES INTERNACIONALES PARA SERVIDORES PUBLICOS EN EL DESEMPEÑO DE COMISIONES Y FUNCIONES OFICIALES.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47"/>
    <s v="37206     "/>
    <s v="PASAJES TERRESTRES INTERNACIONALES PARA SERVIDORES PUBLICOS EN EL DESEMPEÑO DE COMISIONES Y FUNCIONES OFICIALES."/>
    <s v="37206-PASAJES TERRESTRES INTERNACIONALES PARA SERVIDORES PUBLICOS EN EL DESEMPEÑO DE COMISIONES Y FUNCIONES OFICIALES.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2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2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2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2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72061101"/>
    <n v="728"/>
    <x v="10"/>
    <n v="0"/>
    <n v="0"/>
    <n v="0"/>
    <n v="0"/>
    <n v="0"/>
    <n v="0"/>
    <n v="0"/>
    <n v="0"/>
    <x v="1"/>
    <n v="8199178"/>
    <s v="30000     "/>
    <s v="SERVICIOS GENERALES"/>
    <x v="2"/>
    <n v="8199208"/>
    <s v="37000     "/>
    <s v="SERVICIOS DE TRASLADO Y VIÁTICOS"/>
    <x v="37"/>
    <n v="8199390"/>
    <s v="37200     "/>
    <s v="PASAJES TERRESTRES"/>
    <x v="61"/>
    <n v="8199847"/>
    <s v="37206     "/>
    <s v="PASAJES TERRESTRES INTERNACIONALES PARA SERVIDORES PUBLICOS EN EL DESEMPEÑO DE COMISIONES Y FUNCIONES OFICIALES.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47"/>
    <s v="37206     "/>
    <s v="PASAJES TERRESTRES INTERNACIONALES PARA SERVIDORES PUBLICOS EN EL DESEMPEÑO DE COMISIONES Y FUNCIONES OFICIALES."/>
    <s v="37206-PASAJES TERRESTRES INTERNACIONALES PARA SERVIDORES PUBLICOS EN EL DESEMPEÑO DE COMISIONES Y FUNCIONES OFICIALES.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2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2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2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2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72061101"/>
    <n v="728"/>
    <x v="11"/>
    <n v="0"/>
    <n v="0"/>
    <n v="0"/>
    <n v="0"/>
    <n v="0"/>
    <n v="0"/>
    <n v="0"/>
    <n v="0"/>
    <x v="1"/>
    <n v="8199178"/>
    <s v="30000     "/>
    <s v="SERVICIOS GENERALES"/>
    <x v="2"/>
    <n v="8199208"/>
    <s v="37000     "/>
    <s v="SERVICIOS DE TRASLADO Y VIÁTICOS"/>
    <x v="37"/>
    <n v="8199390"/>
    <s v="37200     "/>
    <s v="PASAJES TERRESTRES"/>
    <x v="61"/>
    <n v="8199847"/>
    <s v="37206     "/>
    <s v="PASAJES TERRESTRES INTERNACIONALES PARA SERVIDORES PUBLICOS EN EL DESEMPEÑO DE COMISIONES Y FUNCIONES OFICIALES.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47"/>
    <s v="37206     "/>
    <s v="PASAJES TERRESTRES INTERNACIONALES PARA SERVIDORES PUBLICOS EN EL DESEMPEÑO DE COMISIONES Y FUNCIONES OFICIALES."/>
    <s v="37206-PASAJES TERRESTRES INTERNACIONALES PARA SERVIDORES PUBLICOS EN EL DESEMPEÑO DE COMISIONES Y FUNCIONES OFICIALES.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2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2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2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2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13843"/>
  </r>
  <r>
    <s v="0202037375041101"/>
    <n v="591"/>
    <x v="0"/>
    <n v="15000"/>
    <n v="0"/>
    <n v="0"/>
    <n v="3505"/>
    <n v="3505"/>
    <n v="0"/>
    <n v="3505"/>
    <n v="3505"/>
    <x v="1"/>
    <n v="8199178"/>
    <s v="30000     "/>
    <s v="SERVICIOS GENERALES"/>
    <x v="2"/>
    <n v="8199208"/>
    <s v="37000     "/>
    <s v="SERVICIOS DE TRASLADO Y VIÁTICOS"/>
    <x v="5"/>
    <n v="8199393"/>
    <s v="37500     "/>
    <s v="VIÁTICOS EN EL PAÍS"/>
    <x v="5"/>
    <n v="8199853"/>
    <s v="37504     "/>
    <s v="VIATICOS NACIONALES PARA SERVIDORES PÚBLICOS EN EL DESEMPEÑO DE FUNCIONES OFICIALES.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53"/>
    <s v="37504     "/>
    <s v="VIATICOS NACIONALES PARA SERVIDORES PÚBLICOS EN EL DESEMPEÑO DE FUNCIONES OFICIALES."/>
    <s v="37504-VIATICOS NACIONALES PARA SERVIDORES PÚBLICOS EN EL DESEMPEÑO DE FUNCIONES OFICIALES.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91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9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9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9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75041101"/>
    <n v="591"/>
    <x v="1"/>
    <n v="15000"/>
    <n v="-8000"/>
    <n v="0"/>
    <n v="3111.64"/>
    <n v="3111.64"/>
    <n v="0"/>
    <n v="3111.64"/>
    <n v="3111.64"/>
    <x v="1"/>
    <n v="8199178"/>
    <s v="30000     "/>
    <s v="SERVICIOS GENERALES"/>
    <x v="2"/>
    <n v="8199208"/>
    <s v="37000     "/>
    <s v="SERVICIOS DE TRASLADO Y VIÁTICOS"/>
    <x v="5"/>
    <n v="8199393"/>
    <s v="37500     "/>
    <s v="VIÁTICOS EN EL PAÍS"/>
    <x v="5"/>
    <n v="8199853"/>
    <s v="37504     "/>
    <s v="VIATICOS NACIONALES PARA SERVIDORES PÚBLICOS EN EL DESEMPEÑO DE FUNCIONES OFICIALES.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53"/>
    <s v="37504     "/>
    <s v="VIATICOS NACIONALES PARA SERVIDORES PÚBLICOS EN EL DESEMPEÑO DE FUNCIONES OFICIALES."/>
    <s v="37504-VIATICOS NACIONALES PARA SERVIDORES PÚBLICOS EN EL DESEMPEÑO DE FUNCIONES OFICIALES.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91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9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9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9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75041101"/>
    <n v="591"/>
    <x v="2"/>
    <n v="15000"/>
    <n v="-1531.69"/>
    <n v="0"/>
    <n v="3574.29"/>
    <n v="3574.29"/>
    <n v="0"/>
    <n v="3574.29"/>
    <n v="3574.29"/>
    <x v="1"/>
    <n v="8199178"/>
    <s v="30000     "/>
    <s v="SERVICIOS GENERALES"/>
    <x v="2"/>
    <n v="8199208"/>
    <s v="37000     "/>
    <s v="SERVICIOS DE TRASLADO Y VIÁTICOS"/>
    <x v="5"/>
    <n v="8199393"/>
    <s v="37500     "/>
    <s v="VIÁTICOS EN EL PAÍS"/>
    <x v="5"/>
    <n v="8199853"/>
    <s v="37504     "/>
    <s v="VIATICOS NACIONALES PARA SERVIDORES PÚBLICOS EN EL DESEMPEÑO DE FUNCIONES OFICIALES.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53"/>
    <s v="37504     "/>
    <s v="VIATICOS NACIONALES PARA SERVIDORES PÚBLICOS EN EL DESEMPEÑO DE FUNCIONES OFICIALES."/>
    <s v="37504-VIATICOS NACIONALES PARA SERVIDORES PÚBLICOS EN EL DESEMPEÑO DE FUNCIONES OFICIALES.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91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9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9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9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8000"/>
  </r>
  <r>
    <s v="0202037375041101"/>
    <n v="591"/>
    <x v="3"/>
    <n v="15000"/>
    <n v="0"/>
    <n v="0"/>
    <n v="27144.41"/>
    <n v="27144.41"/>
    <n v="0"/>
    <n v="27144.41"/>
    <n v="27144.41"/>
    <x v="1"/>
    <n v="8199178"/>
    <s v="30000     "/>
    <s v="SERVICIOS GENERALES"/>
    <x v="2"/>
    <n v="8199208"/>
    <s v="37000     "/>
    <s v="SERVICIOS DE TRASLADO Y VIÁTICOS"/>
    <x v="5"/>
    <n v="8199393"/>
    <s v="37500     "/>
    <s v="VIÁTICOS EN EL PAÍS"/>
    <x v="5"/>
    <n v="8199853"/>
    <s v="37504     "/>
    <s v="VIATICOS NACIONALES PARA SERVIDORES PÚBLICOS EN EL DESEMPEÑO DE FUNCIONES OFICIALES.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53"/>
    <s v="37504     "/>
    <s v="VIATICOS NACIONALES PARA SERVIDORES PÚBLICOS EN EL DESEMPEÑO DE FUNCIONES OFICIALES."/>
    <s v="37504-VIATICOS NACIONALES PARA SERVIDORES PÚBLICOS EN EL DESEMPEÑO DE FUNCIONES OFICIALES.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91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9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9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9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75041101"/>
    <n v="591"/>
    <x v="4"/>
    <n v="15000"/>
    <n v="0"/>
    <n v="0"/>
    <n v="28132.97"/>
    <n v="28132.97"/>
    <n v="0"/>
    <n v="28132.97"/>
    <n v="28132.97"/>
    <x v="1"/>
    <n v="8199178"/>
    <s v="30000     "/>
    <s v="SERVICIOS GENERALES"/>
    <x v="2"/>
    <n v="8199208"/>
    <s v="37000     "/>
    <s v="SERVICIOS DE TRASLADO Y VIÁTICOS"/>
    <x v="5"/>
    <n v="8199393"/>
    <s v="37500     "/>
    <s v="VIÁTICOS EN EL PAÍS"/>
    <x v="5"/>
    <n v="8199853"/>
    <s v="37504     "/>
    <s v="VIATICOS NACIONALES PARA SERVIDORES PÚBLICOS EN EL DESEMPEÑO DE FUNCIONES OFICIALES.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53"/>
    <s v="37504     "/>
    <s v="VIATICOS NACIONALES PARA SERVIDORES PÚBLICOS EN EL DESEMPEÑO DE FUNCIONES OFICIALES."/>
    <s v="37504-VIATICOS NACIONALES PARA SERVIDORES PÚBLICOS EN EL DESEMPEÑO DE FUNCIONES OFICIALES.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91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9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9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9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75041101"/>
    <n v="591"/>
    <x v="5"/>
    <n v="15000"/>
    <n v="-10048.11"/>
    <n v="0"/>
    <n v="4951.8900000000003"/>
    <n v="4951.8900000000003"/>
    <n v="0"/>
    <n v="4951.8900000000003"/>
    <n v="4951.8900000000003"/>
    <x v="1"/>
    <n v="8199178"/>
    <s v="30000     "/>
    <s v="SERVICIOS GENERALES"/>
    <x v="2"/>
    <n v="8199208"/>
    <s v="37000     "/>
    <s v="SERVICIOS DE TRASLADO Y VIÁTICOS"/>
    <x v="5"/>
    <n v="8199393"/>
    <s v="37500     "/>
    <s v="VIÁTICOS EN EL PAÍS"/>
    <x v="5"/>
    <n v="8199853"/>
    <s v="37504     "/>
    <s v="VIATICOS NACIONALES PARA SERVIDORES PÚBLICOS EN EL DESEMPEÑO DE FUNCIONES OFICIALES.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53"/>
    <s v="37504     "/>
    <s v="VIATICOS NACIONALES PARA SERVIDORES PÚBLICOS EN EL DESEMPEÑO DE FUNCIONES OFICIALES."/>
    <s v="37504-VIATICOS NACIONALES PARA SERVIDORES PÚBLICOS EN EL DESEMPEÑO DE FUNCIONES OFICIALES.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91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9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9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9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75041101"/>
    <n v="591"/>
    <x v="6"/>
    <n v="15000"/>
    <n v="-14559"/>
    <n v="0"/>
    <n v="441"/>
    <n v="441"/>
    <n v="0"/>
    <n v="441"/>
    <n v="441"/>
    <x v="1"/>
    <n v="8199178"/>
    <s v="30000     "/>
    <s v="SERVICIOS GENERALES"/>
    <x v="2"/>
    <n v="8199208"/>
    <s v="37000     "/>
    <s v="SERVICIOS DE TRASLADO Y VIÁTICOS"/>
    <x v="5"/>
    <n v="8199393"/>
    <s v="37500     "/>
    <s v="VIÁTICOS EN EL PAÍS"/>
    <x v="5"/>
    <n v="8199853"/>
    <s v="37504     "/>
    <s v="VIATICOS NACIONALES PARA SERVIDORES PÚBLICOS EN EL DESEMPEÑO DE FUNCIONES OFICIALES.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53"/>
    <s v="37504     "/>
    <s v="VIATICOS NACIONALES PARA SERVIDORES PÚBLICOS EN EL DESEMPEÑO DE FUNCIONES OFICIALES."/>
    <s v="37504-VIATICOS NACIONALES PARA SERVIDORES PÚBLICOS EN EL DESEMPEÑO DE FUNCIONES OFICIALES.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91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9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9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9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75041101"/>
    <n v="591"/>
    <x v="7"/>
    <n v="15000"/>
    <n v="-11877.38"/>
    <n v="0"/>
    <n v="3122.62"/>
    <n v="3122.62"/>
    <n v="0"/>
    <n v="3122.62"/>
    <n v="3122.62"/>
    <x v="1"/>
    <n v="8199178"/>
    <s v="30000     "/>
    <s v="SERVICIOS GENERALES"/>
    <x v="2"/>
    <n v="8199208"/>
    <s v="37000     "/>
    <s v="SERVICIOS DE TRASLADO Y VIÁTICOS"/>
    <x v="5"/>
    <n v="8199393"/>
    <s v="37500     "/>
    <s v="VIÁTICOS EN EL PAÍS"/>
    <x v="5"/>
    <n v="8199853"/>
    <s v="37504     "/>
    <s v="VIATICOS NACIONALES PARA SERVIDORES PÚBLICOS EN EL DESEMPEÑO DE FUNCIONES OFICIALES.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53"/>
    <s v="37504     "/>
    <s v="VIATICOS NACIONALES PARA SERVIDORES PÚBLICOS EN EL DESEMPEÑO DE FUNCIONES OFICIALES."/>
    <s v="37504-VIATICOS NACIONALES PARA SERVIDORES PÚBLICOS EN EL DESEMPEÑO DE FUNCIONES OFICIALES.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91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9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9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9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75041101"/>
    <n v="591"/>
    <x v="8"/>
    <n v="15000"/>
    <n v="-14232"/>
    <n v="0"/>
    <n v="768"/>
    <n v="768"/>
    <n v="0"/>
    <n v="768"/>
    <n v="768"/>
    <x v="1"/>
    <n v="8199178"/>
    <s v="30000     "/>
    <s v="SERVICIOS GENERALES"/>
    <x v="2"/>
    <n v="8199208"/>
    <s v="37000     "/>
    <s v="SERVICIOS DE TRASLADO Y VIÁTICOS"/>
    <x v="5"/>
    <n v="8199393"/>
    <s v="37500     "/>
    <s v="VIÁTICOS EN EL PAÍS"/>
    <x v="5"/>
    <n v="8199853"/>
    <s v="37504     "/>
    <s v="VIATICOS NACIONALES PARA SERVIDORES PÚBLICOS EN EL DESEMPEÑO DE FUNCIONES OFICIALES.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53"/>
    <s v="37504     "/>
    <s v="VIATICOS NACIONALES PARA SERVIDORES PÚBLICOS EN EL DESEMPEÑO DE FUNCIONES OFICIALES."/>
    <s v="37504-VIATICOS NACIONALES PARA SERVIDORES PÚBLICOS EN EL DESEMPEÑO DE FUNCIONES OFICIALES.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91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9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9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9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75041101"/>
    <n v="591"/>
    <x v="9"/>
    <n v="15000"/>
    <n v="-9693"/>
    <n v="0"/>
    <n v="5307"/>
    <n v="5307"/>
    <n v="0"/>
    <n v="5307"/>
    <n v="5307"/>
    <x v="1"/>
    <n v="8199178"/>
    <s v="30000     "/>
    <s v="SERVICIOS GENERALES"/>
    <x v="2"/>
    <n v="8199208"/>
    <s v="37000     "/>
    <s v="SERVICIOS DE TRASLADO Y VIÁTICOS"/>
    <x v="5"/>
    <n v="8199393"/>
    <s v="37500     "/>
    <s v="VIÁTICOS EN EL PAÍS"/>
    <x v="5"/>
    <n v="8199853"/>
    <s v="37504     "/>
    <s v="VIATICOS NACIONALES PARA SERVIDORES PÚBLICOS EN EL DESEMPEÑO DE FUNCIONES OFICIALES.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53"/>
    <s v="37504     "/>
    <s v="VIATICOS NACIONALES PARA SERVIDORES PÚBLICOS EN EL DESEMPEÑO DE FUNCIONES OFICIALES."/>
    <s v="37504-VIATICOS NACIONALES PARA SERVIDORES PÚBLICOS EN EL DESEMPEÑO DE FUNCIONES OFICIALES.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91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9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9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9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75041101"/>
    <n v="591"/>
    <x v="10"/>
    <n v="15000"/>
    <n v="-15000"/>
    <n v="0"/>
    <n v="0"/>
    <n v="0"/>
    <n v="0"/>
    <n v="0"/>
    <n v="0"/>
    <x v="1"/>
    <n v="8199178"/>
    <s v="30000     "/>
    <s v="SERVICIOS GENERALES"/>
    <x v="2"/>
    <n v="8199208"/>
    <s v="37000     "/>
    <s v="SERVICIOS DE TRASLADO Y VIÁTICOS"/>
    <x v="5"/>
    <n v="8199393"/>
    <s v="37500     "/>
    <s v="VIÁTICOS EN EL PAÍS"/>
    <x v="5"/>
    <n v="8199853"/>
    <s v="37504     "/>
    <s v="VIATICOS NACIONALES PARA SERVIDORES PÚBLICOS EN EL DESEMPEÑO DE FUNCIONES OFICIALES.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53"/>
    <s v="37504     "/>
    <s v="VIATICOS NACIONALES PARA SERVIDORES PÚBLICOS EN EL DESEMPEÑO DE FUNCIONES OFICIALES."/>
    <s v="37504-VIATICOS NACIONALES PARA SERVIDORES PÚBLICOS EN EL DESEMPEÑO DE FUNCIONES OFICIALES.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91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9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9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9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75041101"/>
    <n v="591"/>
    <x v="11"/>
    <n v="15000"/>
    <n v="-7850"/>
    <n v="0"/>
    <n v="7150"/>
    <n v="7150"/>
    <n v="0"/>
    <n v="7150"/>
    <n v="7150"/>
    <x v="1"/>
    <n v="8199178"/>
    <s v="30000     "/>
    <s v="SERVICIOS GENERALES"/>
    <x v="2"/>
    <n v="8199208"/>
    <s v="37000     "/>
    <s v="SERVICIOS DE TRASLADO Y VIÁTICOS"/>
    <x v="5"/>
    <n v="8199393"/>
    <s v="37500     "/>
    <s v="VIÁTICOS EN EL PAÍS"/>
    <x v="5"/>
    <n v="8199853"/>
    <s v="37504     "/>
    <s v="VIATICOS NACIONALES PARA SERVIDORES PÚBLICOS EN EL DESEMPEÑO DE FUNCIONES OFICIALES.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53"/>
    <s v="37504     "/>
    <s v="VIATICOS NACIONALES PARA SERVIDORES PÚBLICOS EN EL DESEMPEÑO DE FUNCIONES OFICIALES."/>
    <s v="37504-VIATICOS NACIONALES PARA SERVIDORES PÚBLICOS EN EL DESEMPEÑO DE FUNCIONES OFICIALES.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91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9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9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9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7150"/>
    <n v="91941.18"/>
  </r>
  <r>
    <s v="0202037376021101"/>
    <n v="592"/>
    <x v="0"/>
    <n v="10000"/>
    <n v="-10000"/>
    <n v="0"/>
    <n v="0"/>
    <n v="0"/>
    <n v="0"/>
    <n v="0"/>
    <n v="0"/>
    <x v="1"/>
    <n v="8199178"/>
    <s v="30000     "/>
    <s v="SERVICIOS GENERALES"/>
    <x v="2"/>
    <n v="8199208"/>
    <s v="37000     "/>
    <s v="SERVICIOS DE TRASLADO Y VIÁTICOS"/>
    <x v="54"/>
    <n v="8199394"/>
    <s v="37600     "/>
    <s v="VIÁTICOS EN EL EXTRANJERO"/>
    <x v="62"/>
    <n v="8199855"/>
    <s v="37602     "/>
    <s v="VIATICOS EN EL EXTRANJERO PARA SERVIDORES PUBLICOS EN EL DESEMPEÑO DE COMISIONES Y FUNCIONES OFICIALE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55"/>
    <s v="37602     "/>
    <s v="VIATICOS EN EL EXTRANJERO PARA SERVIDORES PUBLICOS EN EL DESEMPEÑO DE COMISIONES Y FUNCIONES OFICIALES"/>
    <s v="37602-VIATICOS EN EL EXTRANJERO PARA SERVIDORES PUBLICOS EN EL DESEMPEÑO DE COMISIONES Y FUNCIONES OFICIALE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92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9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9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9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76021101"/>
    <n v="592"/>
    <x v="1"/>
    <n v="10000"/>
    <n v="0"/>
    <n v="0"/>
    <n v="0"/>
    <n v="0"/>
    <n v="0"/>
    <n v="0"/>
    <n v="0"/>
    <x v="1"/>
    <n v="8199178"/>
    <s v="30000     "/>
    <s v="SERVICIOS GENERALES"/>
    <x v="2"/>
    <n v="8199208"/>
    <s v="37000     "/>
    <s v="SERVICIOS DE TRASLADO Y VIÁTICOS"/>
    <x v="54"/>
    <n v="8199394"/>
    <s v="37600     "/>
    <s v="VIÁTICOS EN EL EXTRANJERO"/>
    <x v="62"/>
    <n v="8199855"/>
    <s v="37602     "/>
    <s v="VIATICOS EN EL EXTRANJERO PARA SERVIDORES PUBLICOS EN EL DESEMPEÑO DE COMISIONES Y FUNCIONES OFICIALE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55"/>
    <s v="37602     "/>
    <s v="VIATICOS EN EL EXTRANJERO PARA SERVIDORES PUBLICOS EN EL DESEMPEÑO DE COMISIONES Y FUNCIONES OFICIALES"/>
    <s v="37602-VIATICOS EN EL EXTRANJERO PARA SERVIDORES PUBLICOS EN EL DESEMPEÑO DE COMISIONES Y FUNCIONES OFICIALE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92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9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9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9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76021101"/>
    <n v="592"/>
    <x v="2"/>
    <n v="10000"/>
    <n v="0"/>
    <n v="0"/>
    <n v="15057.9"/>
    <n v="15057.9"/>
    <n v="0"/>
    <n v="15057.9"/>
    <n v="15057.9"/>
    <x v="1"/>
    <n v="8199178"/>
    <s v="30000     "/>
    <s v="SERVICIOS GENERALES"/>
    <x v="2"/>
    <n v="8199208"/>
    <s v="37000     "/>
    <s v="SERVICIOS DE TRASLADO Y VIÁTICOS"/>
    <x v="54"/>
    <n v="8199394"/>
    <s v="37600     "/>
    <s v="VIÁTICOS EN EL EXTRANJERO"/>
    <x v="62"/>
    <n v="8199855"/>
    <s v="37602     "/>
    <s v="VIATICOS EN EL EXTRANJERO PARA SERVIDORES PUBLICOS EN EL DESEMPEÑO DE COMISIONES Y FUNCIONES OFICIALE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55"/>
    <s v="37602     "/>
    <s v="VIATICOS EN EL EXTRANJERO PARA SERVIDORES PUBLICOS EN EL DESEMPEÑO DE COMISIONES Y FUNCIONES OFICIALES"/>
    <s v="37602-VIATICOS EN EL EXTRANJERO PARA SERVIDORES PUBLICOS EN EL DESEMPEÑO DE COMISIONES Y FUNCIONES OFICIALE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92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9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9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9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76021101"/>
    <n v="592"/>
    <x v="3"/>
    <n v="10000"/>
    <n v="5000"/>
    <n v="0"/>
    <n v="27311.71"/>
    <n v="27311.71"/>
    <n v="0"/>
    <n v="27311.71"/>
    <n v="27311.71"/>
    <x v="1"/>
    <n v="8199178"/>
    <s v="30000     "/>
    <s v="SERVICIOS GENERALES"/>
    <x v="2"/>
    <n v="8199208"/>
    <s v="37000     "/>
    <s v="SERVICIOS DE TRASLADO Y VIÁTICOS"/>
    <x v="54"/>
    <n v="8199394"/>
    <s v="37600     "/>
    <s v="VIÁTICOS EN EL EXTRANJERO"/>
    <x v="62"/>
    <n v="8199855"/>
    <s v="37602     "/>
    <s v="VIATICOS EN EL EXTRANJERO PARA SERVIDORES PUBLICOS EN EL DESEMPEÑO DE COMISIONES Y FUNCIONES OFICIALE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55"/>
    <s v="37602     "/>
    <s v="VIATICOS EN EL EXTRANJERO PARA SERVIDORES PUBLICOS EN EL DESEMPEÑO DE COMISIONES Y FUNCIONES OFICIALES"/>
    <s v="37602-VIATICOS EN EL EXTRANJERO PARA SERVIDORES PUBLICOS EN EL DESEMPEÑO DE COMISIONES Y FUNCIONES OFICIALE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92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9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9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9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76021101"/>
    <n v="592"/>
    <x v="4"/>
    <n v="10000"/>
    <n v="-2630.39"/>
    <n v="0"/>
    <n v="0"/>
    <n v="0"/>
    <n v="0"/>
    <n v="0"/>
    <n v="0"/>
    <x v="1"/>
    <n v="8199178"/>
    <s v="30000     "/>
    <s v="SERVICIOS GENERALES"/>
    <x v="2"/>
    <n v="8199208"/>
    <s v="37000     "/>
    <s v="SERVICIOS DE TRASLADO Y VIÁTICOS"/>
    <x v="54"/>
    <n v="8199394"/>
    <s v="37600     "/>
    <s v="VIÁTICOS EN EL EXTRANJERO"/>
    <x v="62"/>
    <n v="8199855"/>
    <s v="37602     "/>
    <s v="VIATICOS EN EL EXTRANJERO PARA SERVIDORES PUBLICOS EN EL DESEMPEÑO DE COMISIONES Y FUNCIONES OFICIALE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55"/>
    <s v="37602     "/>
    <s v="VIATICOS EN EL EXTRANJERO PARA SERVIDORES PUBLICOS EN EL DESEMPEÑO DE COMISIONES Y FUNCIONES OFICIALES"/>
    <s v="37602-VIATICOS EN EL EXTRANJERO PARA SERVIDORES PUBLICOS EN EL DESEMPEÑO DE COMISIONES Y FUNCIONES OFICIALE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92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9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9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9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76021101"/>
    <n v="592"/>
    <x v="5"/>
    <n v="10000"/>
    <n v="-5004.3100000000004"/>
    <n v="0"/>
    <n v="4995.6899999999996"/>
    <n v="0"/>
    <n v="0"/>
    <n v="0"/>
    <n v="0"/>
    <x v="1"/>
    <n v="8199178"/>
    <s v="30000     "/>
    <s v="SERVICIOS GENERALES"/>
    <x v="2"/>
    <n v="8199208"/>
    <s v="37000     "/>
    <s v="SERVICIOS DE TRASLADO Y VIÁTICOS"/>
    <x v="54"/>
    <n v="8199394"/>
    <s v="37600     "/>
    <s v="VIÁTICOS EN EL EXTRANJERO"/>
    <x v="62"/>
    <n v="8199855"/>
    <s v="37602     "/>
    <s v="VIATICOS EN EL EXTRANJERO PARA SERVIDORES PUBLICOS EN EL DESEMPEÑO DE COMISIONES Y FUNCIONES OFICIALE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55"/>
    <s v="37602     "/>
    <s v="VIATICOS EN EL EXTRANJERO PARA SERVIDORES PUBLICOS EN EL DESEMPEÑO DE COMISIONES Y FUNCIONES OFICIALES"/>
    <s v="37602-VIATICOS EN EL EXTRANJERO PARA SERVIDORES PUBLICOS EN EL DESEMPEÑO DE COMISIONES Y FUNCIONES OFICIALE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92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9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9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9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76021101"/>
    <n v="592"/>
    <x v="6"/>
    <n v="10000"/>
    <n v="-10000"/>
    <n v="0"/>
    <n v="0"/>
    <n v="0"/>
    <n v="0"/>
    <n v="0"/>
    <n v="0"/>
    <x v="1"/>
    <n v="8199178"/>
    <s v="30000     "/>
    <s v="SERVICIOS GENERALES"/>
    <x v="2"/>
    <n v="8199208"/>
    <s v="37000     "/>
    <s v="SERVICIOS DE TRASLADO Y VIÁTICOS"/>
    <x v="54"/>
    <n v="8199394"/>
    <s v="37600     "/>
    <s v="VIÁTICOS EN EL EXTRANJERO"/>
    <x v="62"/>
    <n v="8199855"/>
    <s v="37602     "/>
    <s v="VIATICOS EN EL EXTRANJERO PARA SERVIDORES PUBLICOS EN EL DESEMPEÑO DE COMISIONES Y FUNCIONES OFICIALE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55"/>
    <s v="37602     "/>
    <s v="VIATICOS EN EL EXTRANJERO PARA SERVIDORES PUBLICOS EN EL DESEMPEÑO DE COMISIONES Y FUNCIONES OFICIALES"/>
    <s v="37602-VIATICOS EN EL EXTRANJERO PARA SERVIDORES PUBLICOS EN EL DESEMPEÑO DE COMISIONES Y FUNCIONES OFICIALE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92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9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9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9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5000"/>
    <n v="0"/>
  </r>
  <r>
    <s v="0202037376021101"/>
    <n v="592"/>
    <x v="7"/>
    <n v="10000"/>
    <n v="-10000"/>
    <n v="0"/>
    <n v="0"/>
    <n v="0"/>
    <n v="0"/>
    <n v="0"/>
    <n v="0"/>
    <x v="1"/>
    <n v="8199178"/>
    <s v="30000     "/>
    <s v="SERVICIOS GENERALES"/>
    <x v="2"/>
    <n v="8199208"/>
    <s v="37000     "/>
    <s v="SERVICIOS DE TRASLADO Y VIÁTICOS"/>
    <x v="54"/>
    <n v="8199394"/>
    <s v="37600     "/>
    <s v="VIÁTICOS EN EL EXTRANJERO"/>
    <x v="62"/>
    <n v="8199855"/>
    <s v="37602     "/>
    <s v="VIATICOS EN EL EXTRANJERO PARA SERVIDORES PUBLICOS EN EL DESEMPEÑO DE COMISIONES Y FUNCIONES OFICIALE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55"/>
    <s v="37602     "/>
    <s v="VIATICOS EN EL EXTRANJERO PARA SERVIDORES PUBLICOS EN EL DESEMPEÑO DE COMISIONES Y FUNCIONES OFICIALES"/>
    <s v="37602-VIATICOS EN EL EXTRANJERO PARA SERVIDORES PUBLICOS EN EL DESEMPEÑO DE COMISIONES Y FUNCIONES OFICIALE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92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9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9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9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76021101"/>
    <n v="592"/>
    <x v="8"/>
    <n v="10000"/>
    <n v="-10000"/>
    <n v="0"/>
    <n v="0"/>
    <n v="0"/>
    <n v="0"/>
    <n v="0"/>
    <n v="0"/>
    <x v="1"/>
    <n v="8199178"/>
    <s v="30000     "/>
    <s v="SERVICIOS GENERALES"/>
    <x v="2"/>
    <n v="8199208"/>
    <s v="37000     "/>
    <s v="SERVICIOS DE TRASLADO Y VIÁTICOS"/>
    <x v="54"/>
    <n v="8199394"/>
    <s v="37600     "/>
    <s v="VIÁTICOS EN EL EXTRANJERO"/>
    <x v="62"/>
    <n v="8199855"/>
    <s v="37602     "/>
    <s v="VIATICOS EN EL EXTRANJERO PARA SERVIDORES PUBLICOS EN EL DESEMPEÑO DE COMISIONES Y FUNCIONES OFICIALE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55"/>
    <s v="37602     "/>
    <s v="VIATICOS EN EL EXTRANJERO PARA SERVIDORES PUBLICOS EN EL DESEMPEÑO DE COMISIONES Y FUNCIONES OFICIALES"/>
    <s v="37602-VIATICOS EN EL EXTRANJERO PARA SERVIDORES PUBLICOS EN EL DESEMPEÑO DE COMISIONES Y FUNCIONES OFICIALE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92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9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9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9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76021101"/>
    <n v="592"/>
    <x v="9"/>
    <n v="10000"/>
    <n v="-10000"/>
    <n v="0"/>
    <n v="0"/>
    <n v="0"/>
    <n v="0"/>
    <n v="0"/>
    <n v="0"/>
    <x v="1"/>
    <n v="8199178"/>
    <s v="30000     "/>
    <s v="SERVICIOS GENERALES"/>
    <x v="2"/>
    <n v="8199208"/>
    <s v="37000     "/>
    <s v="SERVICIOS DE TRASLADO Y VIÁTICOS"/>
    <x v="54"/>
    <n v="8199394"/>
    <s v="37600     "/>
    <s v="VIÁTICOS EN EL EXTRANJERO"/>
    <x v="62"/>
    <n v="8199855"/>
    <s v="37602     "/>
    <s v="VIATICOS EN EL EXTRANJERO PARA SERVIDORES PUBLICOS EN EL DESEMPEÑO DE COMISIONES Y FUNCIONES OFICIALE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55"/>
    <s v="37602     "/>
    <s v="VIATICOS EN EL EXTRANJERO PARA SERVIDORES PUBLICOS EN EL DESEMPEÑO DE COMISIONES Y FUNCIONES OFICIALES"/>
    <s v="37602-VIATICOS EN EL EXTRANJERO PARA SERVIDORES PUBLICOS EN EL DESEMPEÑO DE COMISIONES Y FUNCIONES OFICIALE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92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9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9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9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76021101"/>
    <n v="592"/>
    <x v="10"/>
    <n v="10000"/>
    <n v="-10000"/>
    <n v="0"/>
    <n v="0"/>
    <n v="0"/>
    <n v="0"/>
    <n v="0"/>
    <n v="0"/>
    <x v="1"/>
    <n v="8199178"/>
    <s v="30000     "/>
    <s v="SERVICIOS GENERALES"/>
    <x v="2"/>
    <n v="8199208"/>
    <s v="37000     "/>
    <s v="SERVICIOS DE TRASLADO Y VIÁTICOS"/>
    <x v="54"/>
    <n v="8199394"/>
    <s v="37600     "/>
    <s v="VIÁTICOS EN EL EXTRANJERO"/>
    <x v="62"/>
    <n v="8199855"/>
    <s v="37602     "/>
    <s v="VIATICOS EN EL EXTRANJERO PARA SERVIDORES PUBLICOS EN EL DESEMPEÑO DE COMISIONES Y FUNCIONES OFICIALE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55"/>
    <s v="37602     "/>
    <s v="VIATICOS EN EL EXTRANJERO PARA SERVIDORES PUBLICOS EN EL DESEMPEÑO DE COMISIONES Y FUNCIONES OFICIALES"/>
    <s v="37602-VIATICOS EN EL EXTRANJERO PARA SERVIDORES PUBLICOS EN EL DESEMPEÑO DE COMISIONES Y FUNCIONES OFICIALE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92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9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9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9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76021101"/>
    <n v="592"/>
    <x v="11"/>
    <n v="10000"/>
    <n v="-10000"/>
    <n v="0"/>
    <n v="0"/>
    <n v="0"/>
    <n v="0"/>
    <n v="0"/>
    <n v="0"/>
    <x v="1"/>
    <n v="8199178"/>
    <s v="30000     "/>
    <s v="SERVICIOS GENERALES"/>
    <x v="2"/>
    <n v="8199208"/>
    <s v="37000     "/>
    <s v="SERVICIOS DE TRASLADO Y VIÁTICOS"/>
    <x v="54"/>
    <n v="8199394"/>
    <s v="37600     "/>
    <s v="VIÁTICOS EN EL EXTRANJERO"/>
    <x v="62"/>
    <n v="8199855"/>
    <s v="37602     "/>
    <s v="VIATICOS EN EL EXTRANJERO PARA SERVIDORES PUBLICOS EN EL DESEMPEÑO DE COMISIONES Y FUNCIONES OFICIALE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55"/>
    <s v="37602     "/>
    <s v="VIATICOS EN EL EXTRANJERO PARA SERVIDORES PUBLICOS EN EL DESEMPEÑO DE COMISIONES Y FUNCIONES OFICIALES"/>
    <s v="37602-VIATICOS EN EL EXTRANJERO PARA SERVIDORES PUBLICOS EN EL DESEMPEÑO DE COMISIONES Y FUNCIONES OFICIALE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92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9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9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9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77634.7"/>
  </r>
  <r>
    <s v="0202037382011101"/>
    <n v="762"/>
    <x v="0"/>
    <n v="0"/>
    <n v="0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63"/>
    <s v="38201     "/>
    <s v="GASTOS DE ORDEN SOCIAL "/>
    <s v="38201-GASTOS DE ORDEN SOCI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62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6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6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6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82011101"/>
    <n v="762"/>
    <x v="1"/>
    <n v="0"/>
    <n v="0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63"/>
    <s v="38201     "/>
    <s v="GASTOS DE ORDEN SOCIAL "/>
    <s v="38201-GASTOS DE ORDEN SOCI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62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6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6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6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82011101"/>
    <n v="762"/>
    <x v="2"/>
    <n v="0"/>
    <n v="2242.56"/>
    <n v="0"/>
    <n v="2199.98"/>
    <n v="2199.98"/>
    <n v="0"/>
    <n v="2199.98"/>
    <n v="2199.98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63"/>
    <s v="38201     "/>
    <s v="GASTOS DE ORDEN SOCIAL "/>
    <s v="38201-GASTOS DE ORDEN SOCI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62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6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6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6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618.55999999999995"/>
    <n v="0"/>
  </r>
  <r>
    <s v="0202037382011101"/>
    <n v="762"/>
    <x v="3"/>
    <n v="0"/>
    <n v="3124"/>
    <n v="0"/>
    <n v="3012.25"/>
    <n v="3012.25"/>
    <n v="0"/>
    <n v="3012.25"/>
    <n v="3012.25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63"/>
    <s v="38201     "/>
    <s v="GASTOS DE ORDEN SOCIAL "/>
    <s v="38201-GASTOS DE ORDEN SOCI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62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6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6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6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3124"/>
    <n v="0"/>
  </r>
  <r>
    <s v="0202037382011101"/>
    <n v="762"/>
    <x v="4"/>
    <n v="0"/>
    <n v="0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63"/>
    <s v="38201     "/>
    <s v="GASTOS DE ORDEN SOCIAL "/>
    <s v="38201-GASTOS DE ORDEN SOCI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62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6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6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6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624"/>
    <n v="0"/>
  </r>
  <r>
    <s v="0202037382011101"/>
    <n v="762"/>
    <x v="5"/>
    <n v="0"/>
    <n v="863.4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63"/>
    <s v="38201     "/>
    <s v="GASTOS DE ORDEN SOCIAL "/>
    <s v="38201-GASTOS DE ORDEN SOCI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62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6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6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6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82011101"/>
    <n v="762"/>
    <x v="6"/>
    <n v="0"/>
    <n v="18515.29"/>
    <n v="0"/>
    <n v="1046.32"/>
    <n v="1046.32"/>
    <n v="0"/>
    <n v="1046.32"/>
    <n v="1046.32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63"/>
    <s v="38201     "/>
    <s v="GASTOS DE ORDEN SOCIAL "/>
    <s v="38201-GASTOS DE ORDEN SOCI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62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6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6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6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863.4"/>
    <n v="0"/>
  </r>
  <r>
    <s v="0202037382011101"/>
    <n v="762"/>
    <x v="7"/>
    <n v="0"/>
    <n v="0"/>
    <n v="0"/>
    <n v="1816.93"/>
    <n v="1816.93"/>
    <n v="0"/>
    <n v="1816.93"/>
    <n v="1816.93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63"/>
    <s v="38201     "/>
    <s v="GASTOS DE ORDEN SOCIAL "/>
    <s v="38201-GASTOS DE ORDEN SOCI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62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6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6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6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8700.36"/>
    <n v="0"/>
  </r>
  <r>
    <s v="0202037382011101"/>
    <n v="762"/>
    <x v="8"/>
    <n v="0"/>
    <n v="25004.54"/>
    <n v="0"/>
    <n v="39511.86"/>
    <n v="39511.86"/>
    <n v="0"/>
    <n v="39511.86"/>
    <n v="59516.4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63"/>
    <s v="38201     "/>
    <s v="GASTOS DE ORDEN SOCIAL "/>
    <s v="38201-GASTOS DE ORDEN SOCI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62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6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6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6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5004.54"/>
    <n v="0"/>
  </r>
  <r>
    <s v="0202037382011101"/>
    <n v="762"/>
    <x v="9"/>
    <n v="0"/>
    <n v="0"/>
    <n v="0"/>
    <n v="1526.67"/>
    <n v="1526.67"/>
    <n v="0"/>
    <n v="1526.67"/>
    <n v="-18477.87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63"/>
    <s v="38201     "/>
    <s v="GASTOS DE ORDEN SOCIAL "/>
    <s v="38201-GASTOS DE ORDEN SOCI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62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6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6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6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82011101"/>
    <n v="762"/>
    <x v="10"/>
    <n v="0"/>
    <n v="0"/>
    <n v="0"/>
    <n v="330"/>
    <n v="330"/>
    <n v="0"/>
    <n v="330"/>
    <n v="330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63"/>
    <s v="38201     "/>
    <s v="GASTOS DE ORDEN SOCIAL "/>
    <s v="38201-GASTOS DE ORDEN SOCI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62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6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6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6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82011101"/>
    <n v="762"/>
    <x v="11"/>
    <n v="0"/>
    <n v="120367.16"/>
    <n v="0"/>
    <n v="119410.27"/>
    <n v="119410.27"/>
    <n v="0"/>
    <n v="119410.27"/>
    <n v="119410.27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63"/>
    <s v="38201     "/>
    <s v="GASTOS DE ORDEN SOCIAL "/>
    <s v="38201-GASTOS DE ORDEN SOCI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62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6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6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6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20367.16"/>
    <n v="185.07"/>
  </r>
  <r>
    <s v="0202037385011101"/>
    <n v="593"/>
    <x v="0"/>
    <n v="1000"/>
    <n v="-408.4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55"/>
    <n v="8199402"/>
    <s v="38500     "/>
    <s v="GASTOS DE REPRESENTACIÓN"/>
    <x v="63"/>
    <n v="8199866"/>
    <s v="38501     "/>
    <s v="GASTOS PARA ALIMENTACIÓN DE SERVIDORES PÚBLICOS DE MANDO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66"/>
    <s v="38501     "/>
    <s v="GASTOS PARA ALIMENTACIÓN DE SERVIDORES PÚBLICOS DE MANDO"/>
    <s v="38501-GASTOS PARA ALIMENTACIÓN DE SERVIDORES PÚBLICOS DE MAND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93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9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9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9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85011101"/>
    <n v="593"/>
    <x v="1"/>
    <n v="1000"/>
    <n v="-1000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55"/>
    <n v="8199402"/>
    <s v="38500     "/>
    <s v="GASTOS DE REPRESENTACIÓN"/>
    <x v="63"/>
    <n v="8199866"/>
    <s v="38501     "/>
    <s v="GASTOS PARA ALIMENTACIÓN DE SERVIDORES PÚBLICOS DE MANDO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66"/>
    <s v="38501     "/>
    <s v="GASTOS PARA ALIMENTACIÓN DE SERVIDORES PÚBLICOS DE MANDO"/>
    <s v="38501-GASTOS PARA ALIMENTACIÓN DE SERVIDORES PÚBLICOS DE MAND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93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9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9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9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85011101"/>
    <n v="593"/>
    <x v="2"/>
    <n v="1000"/>
    <n v="0"/>
    <n v="0"/>
    <n v="1591.6"/>
    <n v="1591.6"/>
    <n v="0"/>
    <n v="1591.6"/>
    <n v="1591.6"/>
    <x v="1"/>
    <n v="8199178"/>
    <s v="30000     "/>
    <s v="SERVICIOS GENERALES"/>
    <x v="3"/>
    <n v="8199209"/>
    <s v="38000     "/>
    <s v="SERVICIOS OFICIALES"/>
    <x v="55"/>
    <n v="8199402"/>
    <s v="38500     "/>
    <s v="GASTOS DE REPRESENTACIÓN"/>
    <x v="63"/>
    <n v="8199866"/>
    <s v="38501     "/>
    <s v="GASTOS PARA ALIMENTACIÓN DE SERVIDORES PÚBLICOS DE MANDO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66"/>
    <s v="38501     "/>
    <s v="GASTOS PARA ALIMENTACIÓN DE SERVIDORES PÚBLICOS DE MANDO"/>
    <s v="38501-GASTOS PARA ALIMENTACIÓN DE SERVIDORES PÚBLICOS DE MAND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93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9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9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9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85011101"/>
    <n v="593"/>
    <x v="3"/>
    <n v="1000"/>
    <n v="-1000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55"/>
    <n v="8199402"/>
    <s v="38500     "/>
    <s v="GASTOS DE REPRESENTACIÓN"/>
    <x v="63"/>
    <n v="8199866"/>
    <s v="38501     "/>
    <s v="GASTOS PARA ALIMENTACIÓN DE SERVIDORES PÚBLICOS DE MANDO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66"/>
    <s v="38501     "/>
    <s v="GASTOS PARA ALIMENTACIÓN DE SERVIDORES PÚBLICOS DE MANDO"/>
    <s v="38501-GASTOS PARA ALIMENTACIÓN DE SERVIDORES PÚBLICOS DE MAND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93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9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9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9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85011101"/>
    <n v="593"/>
    <x v="4"/>
    <n v="1000"/>
    <n v="-1000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55"/>
    <n v="8199402"/>
    <s v="38500     "/>
    <s v="GASTOS DE REPRESENTACIÓN"/>
    <x v="63"/>
    <n v="8199866"/>
    <s v="38501     "/>
    <s v="GASTOS PARA ALIMENTACIÓN DE SERVIDORES PÚBLICOS DE MANDO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66"/>
    <s v="38501     "/>
    <s v="GASTOS PARA ALIMENTACIÓN DE SERVIDORES PÚBLICOS DE MANDO"/>
    <s v="38501-GASTOS PARA ALIMENTACIÓN DE SERVIDORES PÚBLICOS DE MAND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93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9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9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9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85011101"/>
    <n v="593"/>
    <x v="5"/>
    <n v="1000"/>
    <n v="-1000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55"/>
    <n v="8199402"/>
    <s v="38500     "/>
    <s v="GASTOS DE REPRESENTACIÓN"/>
    <x v="63"/>
    <n v="8199866"/>
    <s v="38501     "/>
    <s v="GASTOS PARA ALIMENTACIÓN DE SERVIDORES PÚBLICOS DE MANDO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66"/>
    <s v="38501     "/>
    <s v="GASTOS PARA ALIMENTACIÓN DE SERVIDORES PÚBLICOS DE MANDO"/>
    <s v="38501-GASTOS PARA ALIMENTACIÓN DE SERVIDORES PÚBLICOS DE MAND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93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9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9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9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85011101"/>
    <n v="593"/>
    <x v="6"/>
    <n v="1000"/>
    <n v="-1000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55"/>
    <n v="8199402"/>
    <s v="38500     "/>
    <s v="GASTOS DE REPRESENTACIÓN"/>
    <x v="63"/>
    <n v="8199866"/>
    <s v="38501     "/>
    <s v="GASTOS PARA ALIMENTACIÓN DE SERVIDORES PÚBLICOS DE MANDO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66"/>
    <s v="38501     "/>
    <s v="GASTOS PARA ALIMENTACIÓN DE SERVIDORES PÚBLICOS DE MANDO"/>
    <s v="38501-GASTOS PARA ALIMENTACIÓN DE SERVIDORES PÚBLICOS DE MAND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93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9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9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9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85011101"/>
    <n v="593"/>
    <x v="7"/>
    <n v="1000"/>
    <n v="-1000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55"/>
    <n v="8199402"/>
    <s v="38500     "/>
    <s v="GASTOS DE REPRESENTACIÓN"/>
    <x v="63"/>
    <n v="8199866"/>
    <s v="38501     "/>
    <s v="GASTOS PARA ALIMENTACIÓN DE SERVIDORES PÚBLICOS DE MANDO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66"/>
    <s v="38501     "/>
    <s v="GASTOS PARA ALIMENTACIÓN DE SERVIDORES PÚBLICOS DE MANDO"/>
    <s v="38501-GASTOS PARA ALIMENTACIÓN DE SERVIDORES PÚBLICOS DE MAND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93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9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9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9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85011101"/>
    <n v="593"/>
    <x v="8"/>
    <n v="1000"/>
    <n v="-1000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55"/>
    <n v="8199402"/>
    <s v="38500     "/>
    <s v="GASTOS DE REPRESENTACIÓN"/>
    <x v="63"/>
    <n v="8199866"/>
    <s v="38501     "/>
    <s v="GASTOS PARA ALIMENTACIÓN DE SERVIDORES PÚBLICOS DE MANDO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66"/>
    <s v="38501     "/>
    <s v="GASTOS PARA ALIMENTACIÓN DE SERVIDORES PÚBLICOS DE MANDO"/>
    <s v="38501-GASTOS PARA ALIMENTACIÓN DE SERVIDORES PÚBLICOS DE MAND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93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9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9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9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85011101"/>
    <n v="593"/>
    <x v="9"/>
    <n v="1000"/>
    <n v="-1000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55"/>
    <n v="8199402"/>
    <s v="38500     "/>
    <s v="GASTOS DE REPRESENTACIÓN"/>
    <x v="63"/>
    <n v="8199866"/>
    <s v="38501     "/>
    <s v="GASTOS PARA ALIMENTACIÓN DE SERVIDORES PÚBLICOS DE MANDO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66"/>
    <s v="38501     "/>
    <s v="GASTOS PARA ALIMENTACIÓN DE SERVIDORES PÚBLICOS DE MANDO"/>
    <s v="38501-GASTOS PARA ALIMENTACIÓN DE SERVIDORES PÚBLICOS DE MAND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93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9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9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9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85011101"/>
    <n v="593"/>
    <x v="10"/>
    <n v="1000"/>
    <n v="-1000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55"/>
    <n v="8199402"/>
    <s v="38500     "/>
    <s v="GASTOS DE REPRESENTACIÓN"/>
    <x v="63"/>
    <n v="8199866"/>
    <s v="38501     "/>
    <s v="GASTOS PARA ALIMENTACIÓN DE SERVIDORES PÚBLICOS DE MANDO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66"/>
    <s v="38501     "/>
    <s v="GASTOS PARA ALIMENTACIÓN DE SERVIDORES PÚBLICOS DE MANDO"/>
    <s v="38501-GASTOS PARA ALIMENTACIÓN DE SERVIDORES PÚBLICOS DE MAND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93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9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9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9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85011101"/>
    <n v="593"/>
    <x v="11"/>
    <n v="1000"/>
    <n v="-1000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55"/>
    <n v="8199402"/>
    <s v="38500     "/>
    <s v="GASTOS DE REPRESENTACIÓN"/>
    <x v="63"/>
    <n v="8199866"/>
    <s v="38501     "/>
    <s v="GASTOS PARA ALIMENTACIÓN DE SERVIDORES PÚBLICOS DE MANDO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66"/>
    <s v="38501     "/>
    <s v="GASTOS PARA ALIMENTACIÓN DE SERVIDORES PÚBLICOS DE MANDO"/>
    <s v="38501-GASTOS PARA ALIMENTACIÓN DE SERVIDORES PÚBLICOS DE MAND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93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9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9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9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10408.4"/>
  </r>
  <r>
    <s v="0202037392031101"/>
    <n v="806"/>
    <x v="0"/>
    <n v="0"/>
    <n v="0"/>
    <n v="0"/>
    <n v="0"/>
    <n v="0"/>
    <n v="0"/>
    <n v="0"/>
    <n v="0"/>
    <x v="1"/>
    <n v="8199178"/>
    <s v="30000     "/>
    <s v="SERVICIOS GENERALES"/>
    <x v="12"/>
    <n v="8199210"/>
    <s v="39000     "/>
    <s v="OTROS SERVICIOS GENERALES"/>
    <x v="28"/>
    <n v="8199409"/>
    <s v="39200     "/>
    <s v="IMPUESTOS Y DERECHOS"/>
    <x v="28"/>
    <n v="8199873"/>
    <s v="39203     "/>
    <s v="OTROS IMPUESTOS Y DERECHO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73"/>
    <s v="39203     "/>
    <s v="OTROS IMPUESTOS Y DERECHOS"/>
    <s v="39203-OTROS IMPUESTOS Y DERECH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0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0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0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0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92031101"/>
    <n v="806"/>
    <x v="1"/>
    <n v="0"/>
    <n v="0"/>
    <n v="0"/>
    <n v="0"/>
    <n v="0"/>
    <n v="0"/>
    <n v="0"/>
    <n v="0"/>
    <x v="1"/>
    <n v="8199178"/>
    <s v="30000     "/>
    <s v="SERVICIOS GENERALES"/>
    <x v="12"/>
    <n v="8199210"/>
    <s v="39000     "/>
    <s v="OTROS SERVICIOS GENERALES"/>
    <x v="28"/>
    <n v="8199409"/>
    <s v="39200     "/>
    <s v="IMPUESTOS Y DERECHOS"/>
    <x v="28"/>
    <n v="8199873"/>
    <s v="39203     "/>
    <s v="OTROS IMPUESTOS Y DERECHO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73"/>
    <s v="39203     "/>
    <s v="OTROS IMPUESTOS Y DERECHOS"/>
    <s v="39203-OTROS IMPUESTOS Y DERECH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0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0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0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0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92031101"/>
    <n v="806"/>
    <x v="2"/>
    <n v="0"/>
    <n v="0"/>
    <n v="0"/>
    <n v="0"/>
    <n v="0"/>
    <n v="0"/>
    <n v="0"/>
    <n v="0"/>
    <x v="1"/>
    <n v="8199178"/>
    <s v="30000     "/>
    <s v="SERVICIOS GENERALES"/>
    <x v="12"/>
    <n v="8199210"/>
    <s v="39000     "/>
    <s v="OTROS SERVICIOS GENERALES"/>
    <x v="28"/>
    <n v="8199409"/>
    <s v="39200     "/>
    <s v="IMPUESTOS Y DERECHOS"/>
    <x v="28"/>
    <n v="8199873"/>
    <s v="39203     "/>
    <s v="OTROS IMPUESTOS Y DERECHO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73"/>
    <s v="39203     "/>
    <s v="OTROS IMPUESTOS Y DERECHOS"/>
    <s v="39203-OTROS IMPUESTOS Y DERECH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0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0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0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0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92031101"/>
    <n v="806"/>
    <x v="3"/>
    <n v="0"/>
    <n v="0"/>
    <n v="0"/>
    <n v="0"/>
    <n v="0"/>
    <n v="0"/>
    <n v="0"/>
    <n v="0"/>
    <x v="1"/>
    <n v="8199178"/>
    <s v="30000     "/>
    <s v="SERVICIOS GENERALES"/>
    <x v="12"/>
    <n v="8199210"/>
    <s v="39000     "/>
    <s v="OTROS SERVICIOS GENERALES"/>
    <x v="28"/>
    <n v="8199409"/>
    <s v="39200     "/>
    <s v="IMPUESTOS Y DERECHOS"/>
    <x v="28"/>
    <n v="8199873"/>
    <s v="39203     "/>
    <s v="OTROS IMPUESTOS Y DERECHO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73"/>
    <s v="39203     "/>
    <s v="OTROS IMPUESTOS Y DERECHOS"/>
    <s v="39203-OTROS IMPUESTOS Y DERECH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0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0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0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0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40"/>
    <n v="0"/>
  </r>
  <r>
    <s v="0202037392031101"/>
    <n v="806"/>
    <x v="4"/>
    <n v="0"/>
    <n v="0"/>
    <n v="0"/>
    <n v="0"/>
    <n v="0"/>
    <n v="0"/>
    <n v="0"/>
    <n v="0"/>
    <x v="1"/>
    <n v="8199178"/>
    <s v="30000     "/>
    <s v="SERVICIOS GENERALES"/>
    <x v="12"/>
    <n v="8199210"/>
    <s v="39000     "/>
    <s v="OTROS SERVICIOS GENERALES"/>
    <x v="28"/>
    <n v="8199409"/>
    <s v="39200     "/>
    <s v="IMPUESTOS Y DERECHOS"/>
    <x v="28"/>
    <n v="8199873"/>
    <s v="39203     "/>
    <s v="OTROS IMPUESTOS Y DERECHO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73"/>
    <s v="39203     "/>
    <s v="OTROS IMPUESTOS Y DERECHOS"/>
    <s v="39203-OTROS IMPUESTOS Y DERECH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0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0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0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0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92031101"/>
    <n v="806"/>
    <x v="5"/>
    <n v="0"/>
    <n v="0"/>
    <n v="0"/>
    <n v="0"/>
    <n v="0"/>
    <n v="0"/>
    <n v="0"/>
    <n v="0"/>
    <x v="1"/>
    <n v="8199178"/>
    <s v="30000     "/>
    <s v="SERVICIOS GENERALES"/>
    <x v="12"/>
    <n v="8199210"/>
    <s v="39000     "/>
    <s v="OTROS SERVICIOS GENERALES"/>
    <x v="28"/>
    <n v="8199409"/>
    <s v="39200     "/>
    <s v="IMPUESTOS Y DERECHOS"/>
    <x v="28"/>
    <n v="8199873"/>
    <s v="39203     "/>
    <s v="OTROS IMPUESTOS Y DERECHO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73"/>
    <s v="39203     "/>
    <s v="OTROS IMPUESTOS Y DERECHOS"/>
    <s v="39203-OTROS IMPUESTOS Y DERECH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0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0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0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0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92031101"/>
    <n v="806"/>
    <x v="6"/>
    <n v="0"/>
    <n v="0"/>
    <n v="0"/>
    <n v="0"/>
    <n v="0"/>
    <n v="0"/>
    <n v="0"/>
    <n v="0"/>
    <x v="1"/>
    <n v="8199178"/>
    <s v="30000     "/>
    <s v="SERVICIOS GENERALES"/>
    <x v="12"/>
    <n v="8199210"/>
    <s v="39000     "/>
    <s v="OTROS SERVICIOS GENERALES"/>
    <x v="28"/>
    <n v="8199409"/>
    <s v="39200     "/>
    <s v="IMPUESTOS Y DERECHOS"/>
    <x v="28"/>
    <n v="8199873"/>
    <s v="39203     "/>
    <s v="OTROS IMPUESTOS Y DERECHO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73"/>
    <s v="39203     "/>
    <s v="OTROS IMPUESTOS Y DERECHOS"/>
    <s v="39203-OTROS IMPUESTOS Y DERECH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0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0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0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0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92031101"/>
    <n v="806"/>
    <x v="7"/>
    <n v="0"/>
    <n v="0"/>
    <n v="0"/>
    <n v="0"/>
    <n v="0"/>
    <n v="0"/>
    <n v="0"/>
    <n v="0"/>
    <x v="1"/>
    <n v="8199178"/>
    <s v="30000     "/>
    <s v="SERVICIOS GENERALES"/>
    <x v="12"/>
    <n v="8199210"/>
    <s v="39000     "/>
    <s v="OTROS SERVICIOS GENERALES"/>
    <x v="28"/>
    <n v="8199409"/>
    <s v="39200     "/>
    <s v="IMPUESTOS Y DERECHOS"/>
    <x v="28"/>
    <n v="8199873"/>
    <s v="39203     "/>
    <s v="OTROS IMPUESTOS Y DERECHO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73"/>
    <s v="39203     "/>
    <s v="OTROS IMPUESTOS Y DERECHOS"/>
    <s v="39203-OTROS IMPUESTOS Y DERECH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0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0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0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0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92031101"/>
    <n v="806"/>
    <x v="8"/>
    <n v="0"/>
    <n v="0"/>
    <n v="0"/>
    <n v="0"/>
    <n v="0"/>
    <n v="0"/>
    <n v="0"/>
    <n v="0"/>
    <x v="1"/>
    <n v="8199178"/>
    <s v="30000     "/>
    <s v="SERVICIOS GENERALES"/>
    <x v="12"/>
    <n v="8199210"/>
    <s v="39000     "/>
    <s v="OTROS SERVICIOS GENERALES"/>
    <x v="28"/>
    <n v="8199409"/>
    <s v="39200     "/>
    <s v="IMPUESTOS Y DERECHOS"/>
    <x v="28"/>
    <n v="8199873"/>
    <s v="39203     "/>
    <s v="OTROS IMPUESTOS Y DERECHO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73"/>
    <s v="39203     "/>
    <s v="OTROS IMPUESTOS Y DERECHOS"/>
    <s v="39203-OTROS IMPUESTOS Y DERECH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0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0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0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0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92031101"/>
    <n v="806"/>
    <x v="9"/>
    <n v="0"/>
    <n v="0"/>
    <n v="0"/>
    <n v="0"/>
    <n v="0"/>
    <n v="0"/>
    <n v="0"/>
    <n v="0"/>
    <x v="1"/>
    <n v="8199178"/>
    <s v="30000     "/>
    <s v="SERVICIOS GENERALES"/>
    <x v="12"/>
    <n v="8199210"/>
    <s v="39000     "/>
    <s v="OTROS SERVICIOS GENERALES"/>
    <x v="28"/>
    <n v="8199409"/>
    <s v="39200     "/>
    <s v="IMPUESTOS Y DERECHOS"/>
    <x v="28"/>
    <n v="8199873"/>
    <s v="39203     "/>
    <s v="OTROS IMPUESTOS Y DERECHO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73"/>
    <s v="39203     "/>
    <s v="OTROS IMPUESTOS Y DERECHOS"/>
    <s v="39203-OTROS IMPUESTOS Y DERECH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0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0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0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0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92031101"/>
    <n v="806"/>
    <x v="10"/>
    <n v="0"/>
    <n v="0"/>
    <n v="0"/>
    <n v="0"/>
    <n v="0"/>
    <n v="0"/>
    <n v="0"/>
    <n v="0"/>
    <x v="1"/>
    <n v="8199178"/>
    <s v="30000     "/>
    <s v="SERVICIOS GENERALES"/>
    <x v="12"/>
    <n v="8199210"/>
    <s v="39000     "/>
    <s v="OTROS SERVICIOS GENERALES"/>
    <x v="28"/>
    <n v="8199409"/>
    <s v="39200     "/>
    <s v="IMPUESTOS Y DERECHOS"/>
    <x v="28"/>
    <n v="8199873"/>
    <s v="39203     "/>
    <s v="OTROS IMPUESTOS Y DERECHO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73"/>
    <s v="39203     "/>
    <s v="OTROS IMPUESTOS Y DERECHOS"/>
    <s v="39203-OTROS IMPUESTOS Y DERECH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0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0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0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0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92031101"/>
    <n v="806"/>
    <x v="11"/>
    <n v="0"/>
    <n v="0"/>
    <n v="0"/>
    <n v="0"/>
    <n v="0"/>
    <n v="0"/>
    <n v="0"/>
    <n v="0"/>
    <x v="1"/>
    <n v="8199178"/>
    <s v="30000     "/>
    <s v="SERVICIOS GENERALES"/>
    <x v="12"/>
    <n v="8199210"/>
    <s v="39000     "/>
    <s v="OTROS SERVICIOS GENERALES"/>
    <x v="28"/>
    <n v="8199409"/>
    <s v="39200     "/>
    <s v="IMPUESTOS Y DERECHOS"/>
    <x v="28"/>
    <n v="8199873"/>
    <s v="39203     "/>
    <s v="OTROS IMPUESTOS Y DERECHO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873"/>
    <s v="39203     "/>
    <s v="OTROS IMPUESTOS Y DERECHOS"/>
    <s v="39203-OTROS IMPUESTOS Y DERECH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0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0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0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0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40"/>
  </r>
  <r>
    <s v="0202037399081101"/>
    <n v="772"/>
    <x v="0"/>
    <n v="0"/>
    <n v="0"/>
    <n v="0"/>
    <n v="0"/>
    <n v="0"/>
    <n v="0"/>
    <n v="0"/>
    <n v="0"/>
    <x v="1"/>
    <n v="8199178"/>
    <s v="30000     "/>
    <s v="SERVICIOS GENERALES"/>
    <x v="12"/>
    <n v="8199210"/>
    <s v="39000     "/>
    <s v="OTROS SERVICIOS GENERALES"/>
    <x v="56"/>
    <n v="8199414"/>
    <s v="39900     "/>
    <s v="OTROS SERVICIOS GENERALES"/>
    <x v="64"/>
    <n v="8200116"/>
    <s v="39908     "/>
    <s v="CUOTAS Y SUSCRIPCIONE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200116"/>
    <s v="39908     "/>
    <s v="CUOTAS Y SUSCRIPCIONES"/>
    <s v="39908-CUOTAS Y SUSCRIPCION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72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7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7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7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99081101"/>
    <n v="772"/>
    <x v="1"/>
    <n v="0"/>
    <n v="3200"/>
    <n v="0"/>
    <n v="3200"/>
    <n v="3200"/>
    <n v="0"/>
    <n v="3200"/>
    <n v="3200"/>
    <x v="1"/>
    <n v="8199178"/>
    <s v="30000     "/>
    <s v="SERVICIOS GENERALES"/>
    <x v="12"/>
    <n v="8199210"/>
    <s v="39000     "/>
    <s v="OTROS SERVICIOS GENERALES"/>
    <x v="56"/>
    <n v="8199414"/>
    <s v="39900     "/>
    <s v="OTROS SERVICIOS GENERALES"/>
    <x v="64"/>
    <n v="8200116"/>
    <s v="39908     "/>
    <s v="CUOTAS Y SUSCRIPCIONE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200116"/>
    <s v="39908     "/>
    <s v="CUOTAS Y SUSCRIPCIONES"/>
    <s v="39908-CUOTAS Y SUSCRIPCION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72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7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7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7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99081101"/>
    <n v="772"/>
    <x v="2"/>
    <n v="0"/>
    <n v="0"/>
    <n v="0"/>
    <n v="0"/>
    <n v="0"/>
    <n v="0"/>
    <n v="0"/>
    <n v="0"/>
    <x v="1"/>
    <n v="8199178"/>
    <s v="30000     "/>
    <s v="SERVICIOS GENERALES"/>
    <x v="12"/>
    <n v="8199210"/>
    <s v="39000     "/>
    <s v="OTROS SERVICIOS GENERALES"/>
    <x v="56"/>
    <n v="8199414"/>
    <s v="39900     "/>
    <s v="OTROS SERVICIOS GENERALES"/>
    <x v="64"/>
    <n v="8200116"/>
    <s v="39908     "/>
    <s v="CUOTAS Y SUSCRIPCIONE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200116"/>
    <s v="39908     "/>
    <s v="CUOTAS Y SUSCRIPCIONES"/>
    <s v="39908-CUOTAS Y SUSCRIPCION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72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7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7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7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3200"/>
    <n v="0"/>
  </r>
  <r>
    <s v="0202037399081101"/>
    <n v="772"/>
    <x v="3"/>
    <n v="0"/>
    <n v="0"/>
    <n v="0"/>
    <n v="0"/>
    <n v="0"/>
    <n v="0"/>
    <n v="0"/>
    <n v="0"/>
    <x v="1"/>
    <n v="8199178"/>
    <s v="30000     "/>
    <s v="SERVICIOS GENERALES"/>
    <x v="12"/>
    <n v="8199210"/>
    <s v="39000     "/>
    <s v="OTROS SERVICIOS GENERALES"/>
    <x v="56"/>
    <n v="8199414"/>
    <s v="39900     "/>
    <s v="OTROS SERVICIOS GENERALES"/>
    <x v="64"/>
    <n v="8200116"/>
    <s v="39908     "/>
    <s v="CUOTAS Y SUSCRIPCIONE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200116"/>
    <s v="39908     "/>
    <s v="CUOTAS Y SUSCRIPCIONES"/>
    <s v="39908-CUOTAS Y SUSCRIPCION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72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7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7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7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99081101"/>
    <n v="772"/>
    <x v="4"/>
    <n v="0"/>
    <n v="0"/>
    <n v="0"/>
    <n v="0"/>
    <n v="0"/>
    <n v="0"/>
    <n v="0"/>
    <n v="0"/>
    <x v="1"/>
    <n v="8199178"/>
    <s v="30000     "/>
    <s v="SERVICIOS GENERALES"/>
    <x v="12"/>
    <n v="8199210"/>
    <s v="39000     "/>
    <s v="OTROS SERVICIOS GENERALES"/>
    <x v="56"/>
    <n v="8199414"/>
    <s v="39900     "/>
    <s v="OTROS SERVICIOS GENERALES"/>
    <x v="64"/>
    <n v="8200116"/>
    <s v="39908     "/>
    <s v="CUOTAS Y SUSCRIPCIONE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200116"/>
    <s v="39908     "/>
    <s v="CUOTAS Y SUSCRIPCIONES"/>
    <s v="39908-CUOTAS Y SUSCRIPCION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72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7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7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7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99081101"/>
    <n v="772"/>
    <x v="5"/>
    <n v="0"/>
    <n v="0"/>
    <n v="0"/>
    <n v="0"/>
    <n v="0"/>
    <n v="0"/>
    <n v="0"/>
    <n v="0"/>
    <x v="1"/>
    <n v="8199178"/>
    <s v="30000     "/>
    <s v="SERVICIOS GENERALES"/>
    <x v="12"/>
    <n v="8199210"/>
    <s v="39000     "/>
    <s v="OTROS SERVICIOS GENERALES"/>
    <x v="56"/>
    <n v="8199414"/>
    <s v="39900     "/>
    <s v="OTROS SERVICIOS GENERALES"/>
    <x v="64"/>
    <n v="8200116"/>
    <s v="39908     "/>
    <s v="CUOTAS Y SUSCRIPCIONE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200116"/>
    <s v="39908     "/>
    <s v="CUOTAS Y SUSCRIPCIONES"/>
    <s v="39908-CUOTAS Y SUSCRIPCION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72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7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7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7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99081101"/>
    <n v="772"/>
    <x v="6"/>
    <n v="0"/>
    <n v="0"/>
    <n v="0"/>
    <n v="0"/>
    <n v="0"/>
    <n v="0"/>
    <n v="0"/>
    <n v="0"/>
    <x v="1"/>
    <n v="8199178"/>
    <s v="30000     "/>
    <s v="SERVICIOS GENERALES"/>
    <x v="12"/>
    <n v="8199210"/>
    <s v="39000     "/>
    <s v="OTROS SERVICIOS GENERALES"/>
    <x v="56"/>
    <n v="8199414"/>
    <s v="39900     "/>
    <s v="OTROS SERVICIOS GENERALES"/>
    <x v="64"/>
    <n v="8200116"/>
    <s v="39908     "/>
    <s v="CUOTAS Y SUSCRIPCIONE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200116"/>
    <s v="39908     "/>
    <s v="CUOTAS Y SUSCRIPCIONES"/>
    <s v="39908-CUOTAS Y SUSCRIPCION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72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7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7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7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99081101"/>
    <n v="772"/>
    <x v="7"/>
    <n v="0"/>
    <n v="0"/>
    <n v="0"/>
    <n v="0"/>
    <n v="0"/>
    <n v="0"/>
    <n v="0"/>
    <n v="0"/>
    <x v="1"/>
    <n v="8199178"/>
    <s v="30000     "/>
    <s v="SERVICIOS GENERALES"/>
    <x v="12"/>
    <n v="8199210"/>
    <s v="39000     "/>
    <s v="OTROS SERVICIOS GENERALES"/>
    <x v="56"/>
    <n v="8199414"/>
    <s v="39900     "/>
    <s v="OTROS SERVICIOS GENERALES"/>
    <x v="64"/>
    <n v="8200116"/>
    <s v="39908     "/>
    <s v="CUOTAS Y SUSCRIPCIONE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200116"/>
    <s v="39908     "/>
    <s v="CUOTAS Y SUSCRIPCIONES"/>
    <s v="39908-CUOTAS Y SUSCRIPCION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72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7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7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7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99081101"/>
    <n v="772"/>
    <x v="8"/>
    <n v="0"/>
    <n v="0"/>
    <n v="0"/>
    <n v="0"/>
    <n v="0"/>
    <n v="0"/>
    <n v="0"/>
    <n v="0"/>
    <x v="1"/>
    <n v="8199178"/>
    <s v="30000     "/>
    <s v="SERVICIOS GENERALES"/>
    <x v="12"/>
    <n v="8199210"/>
    <s v="39000     "/>
    <s v="OTROS SERVICIOS GENERALES"/>
    <x v="56"/>
    <n v="8199414"/>
    <s v="39900     "/>
    <s v="OTROS SERVICIOS GENERALES"/>
    <x v="64"/>
    <n v="8200116"/>
    <s v="39908     "/>
    <s v="CUOTAS Y SUSCRIPCIONE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200116"/>
    <s v="39908     "/>
    <s v="CUOTAS Y SUSCRIPCIONES"/>
    <s v="39908-CUOTAS Y SUSCRIPCION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72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7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7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7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99081101"/>
    <n v="772"/>
    <x v="9"/>
    <n v="0"/>
    <n v="0"/>
    <n v="0"/>
    <n v="0"/>
    <n v="0"/>
    <n v="0"/>
    <n v="0"/>
    <n v="0"/>
    <x v="1"/>
    <n v="8199178"/>
    <s v="30000     "/>
    <s v="SERVICIOS GENERALES"/>
    <x v="12"/>
    <n v="8199210"/>
    <s v="39000     "/>
    <s v="OTROS SERVICIOS GENERALES"/>
    <x v="56"/>
    <n v="8199414"/>
    <s v="39900     "/>
    <s v="OTROS SERVICIOS GENERALES"/>
    <x v="64"/>
    <n v="8200116"/>
    <s v="39908     "/>
    <s v="CUOTAS Y SUSCRIPCIONE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200116"/>
    <s v="39908     "/>
    <s v="CUOTAS Y SUSCRIPCIONES"/>
    <s v="39908-CUOTAS Y SUSCRIPCION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72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7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7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7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99081101"/>
    <n v="772"/>
    <x v="10"/>
    <n v="0"/>
    <n v="0"/>
    <n v="0"/>
    <n v="0"/>
    <n v="0"/>
    <n v="0"/>
    <n v="0"/>
    <n v="0"/>
    <x v="1"/>
    <n v="8199178"/>
    <s v="30000     "/>
    <s v="SERVICIOS GENERALES"/>
    <x v="12"/>
    <n v="8199210"/>
    <s v="39000     "/>
    <s v="OTROS SERVICIOS GENERALES"/>
    <x v="56"/>
    <n v="8199414"/>
    <s v="39900     "/>
    <s v="OTROS SERVICIOS GENERALES"/>
    <x v="64"/>
    <n v="8200116"/>
    <s v="39908     "/>
    <s v="CUOTAS Y SUSCRIPCIONE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200116"/>
    <s v="39908     "/>
    <s v="CUOTAS Y SUSCRIPCIONES"/>
    <s v="39908-CUOTAS Y SUSCRIPCION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72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7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7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7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399081101"/>
    <n v="772"/>
    <x v="11"/>
    <n v="0"/>
    <n v="0"/>
    <n v="0"/>
    <n v="0"/>
    <n v="0"/>
    <n v="0"/>
    <n v="0"/>
    <n v="0"/>
    <x v="1"/>
    <n v="8199178"/>
    <s v="30000     "/>
    <s v="SERVICIOS GENERALES"/>
    <x v="12"/>
    <n v="8199210"/>
    <s v="39000     "/>
    <s v="OTROS SERVICIOS GENERALES"/>
    <x v="56"/>
    <n v="8199414"/>
    <s v="39900     "/>
    <s v="OTROS SERVICIOS GENERALES"/>
    <x v="64"/>
    <n v="8200116"/>
    <s v="39908     "/>
    <s v="CUOTAS Y SUSCRIPCIONE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200116"/>
    <s v="39908     "/>
    <s v="CUOTAS Y SUSCRIPCIONES"/>
    <s v="39908-CUOTAS Y SUSCRIPCION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72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7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7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7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441111101"/>
    <n v="594"/>
    <x v="0"/>
    <n v="5000"/>
    <n v="-5000"/>
    <n v="0"/>
    <n v="0"/>
    <n v="0"/>
    <n v="0"/>
    <n v="0"/>
    <n v="0"/>
    <x v="3"/>
    <n v="8199179"/>
    <s v="40000     "/>
    <s v="TRANSFERENCIAS, ASIGNACIONES, SUBSIDIOS Y OTRAS AYUDAS"/>
    <x v="17"/>
    <n v="8199214"/>
    <s v="44000     "/>
    <s v="AYUDAS SOCIALES"/>
    <x v="36"/>
    <n v="8199431"/>
    <s v="44100     "/>
    <s v="AYUDAS SOCIALES A PERSONAS"/>
    <x v="37"/>
    <n v="8200129"/>
    <s v="44111     "/>
    <s v="AYUDAS CULTURALES Y SOCIALES A PERSONA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200129"/>
    <s v="44111     "/>
    <s v="AYUDAS CULTURALES Y SOCIALES A PERSONAS"/>
    <s v="44111-AYUDAS CULTURALES Y SOCIALES A PERSONA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9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94"/>
    <s v="2.1.5.1.1"/>
    <s v="AYUDA A PERSONAS_x0009__x0009__x0009__x0009_"/>
    <x v="2"/>
    <s v="2.1.5.1.1"/>
    <s v="AYUDA A PERSONAS_x0009__x0009__x0009__x0009_"/>
    <x v="2"/>
    <s v="2.1.5.1.1"/>
    <s v="AYUDA A PERSONAS_x0009__x0009__x0009__x0009_"/>
    <x v="2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59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9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441111101"/>
    <n v="594"/>
    <x v="1"/>
    <n v="5000"/>
    <n v="0"/>
    <n v="0"/>
    <n v="0"/>
    <n v="0"/>
    <n v="0"/>
    <n v="0"/>
    <n v="0"/>
    <x v="3"/>
    <n v="8199179"/>
    <s v="40000     "/>
    <s v="TRANSFERENCIAS, ASIGNACIONES, SUBSIDIOS Y OTRAS AYUDAS"/>
    <x v="17"/>
    <n v="8199214"/>
    <s v="44000     "/>
    <s v="AYUDAS SOCIALES"/>
    <x v="36"/>
    <n v="8199431"/>
    <s v="44100     "/>
    <s v="AYUDAS SOCIALES A PERSONAS"/>
    <x v="37"/>
    <n v="8200129"/>
    <s v="44111     "/>
    <s v="AYUDAS CULTURALES Y SOCIALES A PERSONA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200129"/>
    <s v="44111     "/>
    <s v="AYUDAS CULTURALES Y SOCIALES A PERSONAS"/>
    <s v="44111-AYUDAS CULTURALES Y SOCIALES A PERSONA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9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94"/>
    <s v="2.1.5.1.1"/>
    <s v="AYUDA A PERSONAS_x0009__x0009__x0009__x0009_"/>
    <x v="2"/>
    <s v="2.1.5.1.1"/>
    <s v="AYUDA A PERSONAS_x0009__x0009__x0009__x0009_"/>
    <x v="2"/>
    <s v="2.1.5.1.1"/>
    <s v="AYUDA A PERSONAS_x0009__x0009__x0009__x0009_"/>
    <x v="2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59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9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441111101"/>
    <n v="594"/>
    <x v="2"/>
    <n v="5000"/>
    <n v="0"/>
    <n v="0"/>
    <n v="7926"/>
    <n v="7926"/>
    <n v="0"/>
    <n v="7926"/>
    <n v="7926"/>
    <x v="3"/>
    <n v="8199179"/>
    <s v="40000     "/>
    <s v="TRANSFERENCIAS, ASIGNACIONES, SUBSIDIOS Y OTRAS AYUDAS"/>
    <x v="17"/>
    <n v="8199214"/>
    <s v="44000     "/>
    <s v="AYUDAS SOCIALES"/>
    <x v="36"/>
    <n v="8199431"/>
    <s v="44100     "/>
    <s v="AYUDAS SOCIALES A PERSONAS"/>
    <x v="37"/>
    <n v="8200129"/>
    <s v="44111     "/>
    <s v="AYUDAS CULTURALES Y SOCIALES A PERSONA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200129"/>
    <s v="44111     "/>
    <s v="AYUDAS CULTURALES Y SOCIALES A PERSONAS"/>
    <s v="44111-AYUDAS CULTURALES Y SOCIALES A PERSONA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9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94"/>
    <s v="2.1.5.1.1"/>
    <s v="AYUDA A PERSONAS_x0009__x0009__x0009__x0009_"/>
    <x v="2"/>
    <s v="2.1.5.1.1"/>
    <s v="AYUDA A PERSONAS_x0009__x0009__x0009__x0009_"/>
    <x v="2"/>
    <s v="2.1.5.1.1"/>
    <s v="AYUDA A PERSONAS_x0009__x0009__x0009__x0009_"/>
    <x v="2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59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9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441111101"/>
    <n v="594"/>
    <x v="3"/>
    <n v="5000"/>
    <n v="0"/>
    <n v="0"/>
    <n v="0"/>
    <n v="0"/>
    <n v="0"/>
    <n v="0"/>
    <n v="0"/>
    <x v="3"/>
    <n v="8199179"/>
    <s v="40000     "/>
    <s v="TRANSFERENCIAS, ASIGNACIONES, SUBSIDIOS Y OTRAS AYUDAS"/>
    <x v="17"/>
    <n v="8199214"/>
    <s v="44000     "/>
    <s v="AYUDAS SOCIALES"/>
    <x v="36"/>
    <n v="8199431"/>
    <s v="44100     "/>
    <s v="AYUDAS SOCIALES A PERSONAS"/>
    <x v="37"/>
    <n v="8200129"/>
    <s v="44111     "/>
    <s v="AYUDAS CULTURALES Y SOCIALES A PERSONA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200129"/>
    <s v="44111     "/>
    <s v="AYUDAS CULTURALES Y SOCIALES A PERSONAS"/>
    <s v="44111-AYUDAS CULTURALES Y SOCIALES A PERSONA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9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94"/>
    <s v="2.1.5.1.1"/>
    <s v="AYUDA A PERSONAS_x0009__x0009__x0009__x0009_"/>
    <x v="2"/>
    <s v="2.1.5.1.1"/>
    <s v="AYUDA A PERSONAS_x0009__x0009__x0009__x0009_"/>
    <x v="2"/>
    <s v="2.1.5.1.1"/>
    <s v="AYUDA A PERSONAS_x0009__x0009__x0009__x0009_"/>
    <x v="2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59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9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441111101"/>
    <n v="594"/>
    <x v="4"/>
    <n v="5000"/>
    <n v="0"/>
    <n v="0"/>
    <n v="13403"/>
    <n v="13403"/>
    <n v="0"/>
    <n v="13403"/>
    <n v="13403"/>
    <x v="3"/>
    <n v="8199179"/>
    <s v="40000     "/>
    <s v="TRANSFERENCIAS, ASIGNACIONES, SUBSIDIOS Y OTRAS AYUDAS"/>
    <x v="17"/>
    <n v="8199214"/>
    <s v="44000     "/>
    <s v="AYUDAS SOCIALES"/>
    <x v="36"/>
    <n v="8199431"/>
    <s v="44100     "/>
    <s v="AYUDAS SOCIALES A PERSONAS"/>
    <x v="37"/>
    <n v="8200129"/>
    <s v="44111     "/>
    <s v="AYUDAS CULTURALES Y SOCIALES A PERSONA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200129"/>
    <s v="44111     "/>
    <s v="AYUDAS CULTURALES Y SOCIALES A PERSONAS"/>
    <s v="44111-AYUDAS CULTURALES Y SOCIALES A PERSONA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9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94"/>
    <s v="2.1.5.1.1"/>
    <s v="AYUDA A PERSONAS_x0009__x0009__x0009__x0009_"/>
    <x v="2"/>
    <s v="2.1.5.1.1"/>
    <s v="AYUDA A PERSONAS_x0009__x0009__x0009__x0009_"/>
    <x v="2"/>
    <s v="2.1.5.1.1"/>
    <s v="AYUDA A PERSONAS_x0009__x0009__x0009__x0009_"/>
    <x v="2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59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9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441111101"/>
    <n v="594"/>
    <x v="5"/>
    <n v="5000"/>
    <n v="-634.1"/>
    <n v="0"/>
    <n v="2500"/>
    <n v="2500"/>
    <n v="0"/>
    <n v="2500"/>
    <n v="2500"/>
    <x v="3"/>
    <n v="8199179"/>
    <s v="40000     "/>
    <s v="TRANSFERENCIAS, ASIGNACIONES, SUBSIDIOS Y OTRAS AYUDAS"/>
    <x v="17"/>
    <n v="8199214"/>
    <s v="44000     "/>
    <s v="AYUDAS SOCIALES"/>
    <x v="36"/>
    <n v="8199431"/>
    <s v="44100     "/>
    <s v="AYUDAS SOCIALES A PERSONAS"/>
    <x v="37"/>
    <n v="8200129"/>
    <s v="44111     "/>
    <s v="AYUDAS CULTURALES Y SOCIALES A PERSONA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200129"/>
    <s v="44111     "/>
    <s v="AYUDAS CULTURALES Y SOCIALES A PERSONAS"/>
    <s v="44111-AYUDAS CULTURALES Y SOCIALES A PERSONA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9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94"/>
    <s v="2.1.5.1.1"/>
    <s v="AYUDA A PERSONAS_x0009__x0009__x0009__x0009_"/>
    <x v="2"/>
    <s v="2.1.5.1.1"/>
    <s v="AYUDA A PERSONAS_x0009__x0009__x0009__x0009_"/>
    <x v="2"/>
    <s v="2.1.5.1.1"/>
    <s v="AYUDA A PERSONAS_x0009__x0009__x0009__x0009_"/>
    <x v="2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59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9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441111101"/>
    <n v="594"/>
    <x v="6"/>
    <n v="5000"/>
    <n v="0"/>
    <n v="0"/>
    <n v="0"/>
    <n v="0"/>
    <n v="0"/>
    <n v="0"/>
    <n v="0"/>
    <x v="3"/>
    <n v="8199179"/>
    <s v="40000     "/>
    <s v="TRANSFERENCIAS, ASIGNACIONES, SUBSIDIOS Y OTRAS AYUDAS"/>
    <x v="17"/>
    <n v="8199214"/>
    <s v="44000     "/>
    <s v="AYUDAS SOCIALES"/>
    <x v="36"/>
    <n v="8199431"/>
    <s v="44100     "/>
    <s v="AYUDAS SOCIALES A PERSONAS"/>
    <x v="37"/>
    <n v="8200129"/>
    <s v="44111     "/>
    <s v="AYUDAS CULTURALES Y SOCIALES A PERSONA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200129"/>
    <s v="44111     "/>
    <s v="AYUDAS CULTURALES Y SOCIALES A PERSONAS"/>
    <s v="44111-AYUDAS CULTURALES Y SOCIALES A PERSONA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9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94"/>
    <s v="2.1.5.1.1"/>
    <s v="AYUDA A PERSONAS_x0009__x0009__x0009__x0009_"/>
    <x v="2"/>
    <s v="2.1.5.1.1"/>
    <s v="AYUDA A PERSONAS_x0009__x0009__x0009__x0009_"/>
    <x v="2"/>
    <s v="2.1.5.1.1"/>
    <s v="AYUDA A PERSONAS_x0009__x0009__x0009__x0009_"/>
    <x v="2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59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9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634.1"/>
  </r>
  <r>
    <s v="0202037441111101"/>
    <n v="594"/>
    <x v="7"/>
    <n v="5000"/>
    <n v="0"/>
    <n v="0"/>
    <n v="9600"/>
    <n v="9600"/>
    <n v="0"/>
    <n v="9600"/>
    <n v="9600"/>
    <x v="3"/>
    <n v="8199179"/>
    <s v="40000     "/>
    <s v="TRANSFERENCIAS, ASIGNACIONES, SUBSIDIOS Y OTRAS AYUDAS"/>
    <x v="17"/>
    <n v="8199214"/>
    <s v="44000     "/>
    <s v="AYUDAS SOCIALES"/>
    <x v="36"/>
    <n v="8199431"/>
    <s v="44100     "/>
    <s v="AYUDAS SOCIALES A PERSONAS"/>
    <x v="37"/>
    <n v="8200129"/>
    <s v="44111     "/>
    <s v="AYUDAS CULTURALES Y SOCIALES A PERSONA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200129"/>
    <s v="44111     "/>
    <s v="AYUDAS CULTURALES Y SOCIALES A PERSONAS"/>
    <s v="44111-AYUDAS CULTURALES Y SOCIALES A PERSONA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9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94"/>
    <s v="2.1.5.1.1"/>
    <s v="AYUDA A PERSONAS_x0009__x0009__x0009__x0009_"/>
    <x v="2"/>
    <s v="2.1.5.1.1"/>
    <s v="AYUDA A PERSONAS_x0009__x0009__x0009__x0009_"/>
    <x v="2"/>
    <s v="2.1.5.1.1"/>
    <s v="AYUDA A PERSONAS_x0009__x0009__x0009__x0009_"/>
    <x v="2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59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9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441111101"/>
    <n v="594"/>
    <x v="8"/>
    <n v="5000"/>
    <n v="0"/>
    <n v="0"/>
    <n v="10936.9"/>
    <n v="10936.9"/>
    <n v="0"/>
    <n v="10936.9"/>
    <n v="10936.9"/>
    <x v="3"/>
    <n v="8199179"/>
    <s v="40000     "/>
    <s v="TRANSFERENCIAS, ASIGNACIONES, SUBSIDIOS Y OTRAS AYUDAS"/>
    <x v="17"/>
    <n v="8199214"/>
    <s v="44000     "/>
    <s v="AYUDAS SOCIALES"/>
    <x v="36"/>
    <n v="8199431"/>
    <s v="44100     "/>
    <s v="AYUDAS SOCIALES A PERSONAS"/>
    <x v="37"/>
    <n v="8200129"/>
    <s v="44111     "/>
    <s v="AYUDAS CULTURALES Y SOCIALES A PERSONA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200129"/>
    <s v="44111     "/>
    <s v="AYUDAS CULTURALES Y SOCIALES A PERSONAS"/>
    <s v="44111-AYUDAS CULTURALES Y SOCIALES A PERSONA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9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94"/>
    <s v="2.1.5.1.1"/>
    <s v="AYUDA A PERSONAS_x0009__x0009__x0009__x0009_"/>
    <x v="2"/>
    <s v="2.1.5.1.1"/>
    <s v="AYUDA A PERSONAS_x0009__x0009__x0009__x0009_"/>
    <x v="2"/>
    <s v="2.1.5.1.1"/>
    <s v="AYUDA A PERSONAS_x0009__x0009__x0009__x0009_"/>
    <x v="2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59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9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441111101"/>
    <n v="594"/>
    <x v="9"/>
    <n v="5000"/>
    <n v="0"/>
    <n v="0"/>
    <n v="47.56"/>
    <n v="47.56"/>
    <n v="0"/>
    <n v="47.56"/>
    <n v="47.56"/>
    <x v="3"/>
    <n v="8199179"/>
    <s v="40000     "/>
    <s v="TRANSFERENCIAS, ASIGNACIONES, SUBSIDIOS Y OTRAS AYUDAS"/>
    <x v="17"/>
    <n v="8199214"/>
    <s v="44000     "/>
    <s v="AYUDAS SOCIALES"/>
    <x v="36"/>
    <n v="8199431"/>
    <s v="44100     "/>
    <s v="AYUDAS SOCIALES A PERSONAS"/>
    <x v="37"/>
    <n v="8200129"/>
    <s v="44111     "/>
    <s v="AYUDAS CULTURALES Y SOCIALES A PERSONA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200129"/>
    <s v="44111     "/>
    <s v="AYUDAS CULTURALES Y SOCIALES A PERSONAS"/>
    <s v="44111-AYUDAS CULTURALES Y SOCIALES A PERSONA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9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94"/>
    <s v="2.1.5.1.1"/>
    <s v="AYUDA A PERSONAS_x0009__x0009__x0009__x0009_"/>
    <x v="2"/>
    <s v="2.1.5.1.1"/>
    <s v="AYUDA A PERSONAS_x0009__x0009__x0009__x0009_"/>
    <x v="2"/>
    <s v="2.1.5.1.1"/>
    <s v="AYUDA A PERSONAS_x0009__x0009__x0009__x0009_"/>
    <x v="2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59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9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441111101"/>
    <n v="594"/>
    <x v="10"/>
    <n v="5000"/>
    <n v="-4952.4399999999996"/>
    <n v="0"/>
    <n v="0"/>
    <n v="0"/>
    <n v="0"/>
    <n v="0"/>
    <n v="0"/>
    <x v="3"/>
    <n v="8199179"/>
    <s v="40000     "/>
    <s v="TRANSFERENCIAS, ASIGNACIONES, SUBSIDIOS Y OTRAS AYUDAS"/>
    <x v="17"/>
    <n v="8199214"/>
    <s v="44000     "/>
    <s v="AYUDAS SOCIALES"/>
    <x v="36"/>
    <n v="8199431"/>
    <s v="44100     "/>
    <s v="AYUDAS SOCIALES A PERSONAS"/>
    <x v="37"/>
    <n v="8200129"/>
    <s v="44111     "/>
    <s v="AYUDAS CULTURALES Y SOCIALES A PERSONA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200129"/>
    <s v="44111     "/>
    <s v="AYUDAS CULTURALES Y SOCIALES A PERSONAS"/>
    <s v="44111-AYUDAS CULTURALES Y SOCIALES A PERSONA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9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94"/>
    <s v="2.1.5.1.1"/>
    <s v="AYUDA A PERSONAS_x0009__x0009__x0009__x0009_"/>
    <x v="2"/>
    <s v="2.1.5.1.1"/>
    <s v="AYUDA A PERSONAS_x0009__x0009__x0009__x0009_"/>
    <x v="2"/>
    <s v="2.1.5.1.1"/>
    <s v="AYUDA A PERSONAS_x0009__x0009__x0009__x0009_"/>
    <x v="2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59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9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441111101"/>
    <n v="594"/>
    <x v="11"/>
    <n v="5000"/>
    <n v="-5000"/>
    <n v="0"/>
    <n v="0"/>
    <n v="0"/>
    <n v="0"/>
    <n v="0"/>
    <n v="0"/>
    <x v="3"/>
    <n v="8199179"/>
    <s v="40000     "/>
    <s v="TRANSFERENCIAS, ASIGNACIONES, SUBSIDIOS Y OTRAS AYUDAS"/>
    <x v="17"/>
    <n v="8199214"/>
    <s v="44000     "/>
    <s v="AYUDAS SOCIALES"/>
    <x v="36"/>
    <n v="8199431"/>
    <s v="44100     "/>
    <s v="AYUDAS SOCIALES A PERSONAS"/>
    <x v="37"/>
    <n v="8200129"/>
    <s v="44111     "/>
    <s v="AYUDAS CULTURALES Y SOCIALES A PERSONA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200129"/>
    <s v="44111     "/>
    <s v="AYUDAS CULTURALES Y SOCIALES A PERSONAS"/>
    <s v="44111-AYUDAS CULTURALES Y SOCIALES A PERSONA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9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94"/>
    <s v="2.1.5.1.1"/>
    <s v="AYUDA A PERSONAS_x0009__x0009__x0009__x0009_"/>
    <x v="2"/>
    <s v="2.1.5.1.1"/>
    <s v="AYUDA A PERSONAS_x0009__x0009__x0009__x0009_"/>
    <x v="2"/>
    <s v="2.1.5.1.1"/>
    <s v="AYUDA A PERSONAS_x0009__x0009__x0009__x0009_"/>
    <x v="2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59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9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14952.44"/>
  </r>
  <r>
    <s v="0202037443011101"/>
    <n v="911"/>
    <x v="0"/>
    <n v="0"/>
    <n v="0"/>
    <n v="0"/>
    <n v="0"/>
    <n v="0"/>
    <n v="0"/>
    <n v="0"/>
    <n v="0"/>
    <x v="3"/>
    <n v="8199179"/>
    <s v="40000     "/>
    <s v="TRANSFERENCIAS, ASIGNACIONES, SUBSIDIOS Y OTRAS AYUDAS"/>
    <x v="17"/>
    <n v="8199214"/>
    <s v="44000     "/>
    <s v="AYUDAS SOCIALES"/>
    <x v="38"/>
    <n v="8199433"/>
    <s v="44300     "/>
    <s v="AYUDAS SOCIALES A INSTITUCIONES DE ENSEÑANZA"/>
    <x v="40"/>
    <n v="8200136"/>
    <s v="44301     "/>
    <s v="AYUDAS A INSTITUCIONES EDUCATIVA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200136"/>
    <s v="44301     "/>
    <s v="AYUDAS A INSTITUCIONES EDUCATIVAS"/>
    <s v="44301-AYUDAS A INSTITUCIONES EDUCATIV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11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11"/>
    <s v="2.1.5.1.3"/>
    <s v="AYUDA A INSTITUCIONES_x0009__x0009__x0009__x0009_"/>
    <x v="3"/>
    <s v="2.1.5.1.3"/>
    <s v="AYUDA A INSTITUCIONES_x0009__x0009__x0009__x0009_"/>
    <x v="3"/>
    <s v="2.1.5.1.3"/>
    <s v="AYUDA A INSTITUCIONES_x0009__x0009__x0009__x0009_"/>
    <x v="3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91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1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443011101"/>
    <n v="911"/>
    <x v="1"/>
    <n v="0"/>
    <n v="0"/>
    <n v="0"/>
    <n v="0"/>
    <n v="0"/>
    <n v="0"/>
    <n v="0"/>
    <n v="0"/>
    <x v="3"/>
    <n v="8199179"/>
    <s v="40000     "/>
    <s v="TRANSFERENCIAS, ASIGNACIONES, SUBSIDIOS Y OTRAS AYUDAS"/>
    <x v="17"/>
    <n v="8199214"/>
    <s v="44000     "/>
    <s v="AYUDAS SOCIALES"/>
    <x v="38"/>
    <n v="8199433"/>
    <s v="44300     "/>
    <s v="AYUDAS SOCIALES A INSTITUCIONES DE ENSEÑANZA"/>
    <x v="40"/>
    <n v="8200136"/>
    <s v="44301     "/>
    <s v="AYUDAS A INSTITUCIONES EDUCATIVA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200136"/>
    <s v="44301     "/>
    <s v="AYUDAS A INSTITUCIONES EDUCATIVAS"/>
    <s v="44301-AYUDAS A INSTITUCIONES EDUCATIV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11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11"/>
    <s v="2.1.5.1.3"/>
    <s v="AYUDA A INSTITUCIONES_x0009__x0009__x0009__x0009_"/>
    <x v="3"/>
    <s v="2.1.5.1.3"/>
    <s v="AYUDA A INSTITUCIONES_x0009__x0009__x0009__x0009_"/>
    <x v="3"/>
    <s v="2.1.5.1.3"/>
    <s v="AYUDA A INSTITUCIONES_x0009__x0009__x0009__x0009_"/>
    <x v="3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91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1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443011101"/>
    <n v="911"/>
    <x v="2"/>
    <n v="0"/>
    <n v="0"/>
    <n v="0"/>
    <n v="0"/>
    <n v="0"/>
    <n v="0"/>
    <n v="0"/>
    <n v="0"/>
    <x v="3"/>
    <n v="8199179"/>
    <s v="40000     "/>
    <s v="TRANSFERENCIAS, ASIGNACIONES, SUBSIDIOS Y OTRAS AYUDAS"/>
    <x v="17"/>
    <n v="8199214"/>
    <s v="44000     "/>
    <s v="AYUDAS SOCIALES"/>
    <x v="38"/>
    <n v="8199433"/>
    <s v="44300     "/>
    <s v="AYUDAS SOCIALES A INSTITUCIONES DE ENSEÑANZA"/>
    <x v="40"/>
    <n v="8200136"/>
    <s v="44301     "/>
    <s v="AYUDAS A INSTITUCIONES EDUCATIVA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200136"/>
    <s v="44301     "/>
    <s v="AYUDAS A INSTITUCIONES EDUCATIVAS"/>
    <s v="44301-AYUDAS A INSTITUCIONES EDUCATIV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11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11"/>
    <s v="2.1.5.1.3"/>
    <s v="AYUDA A INSTITUCIONES_x0009__x0009__x0009__x0009_"/>
    <x v="3"/>
    <s v="2.1.5.1.3"/>
    <s v="AYUDA A INSTITUCIONES_x0009__x0009__x0009__x0009_"/>
    <x v="3"/>
    <s v="2.1.5.1.3"/>
    <s v="AYUDA A INSTITUCIONES_x0009__x0009__x0009__x0009_"/>
    <x v="3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91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1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443011101"/>
    <n v="911"/>
    <x v="3"/>
    <n v="0"/>
    <n v="0"/>
    <n v="0"/>
    <n v="0"/>
    <n v="0"/>
    <n v="0"/>
    <n v="0"/>
    <n v="0"/>
    <x v="3"/>
    <n v="8199179"/>
    <s v="40000     "/>
    <s v="TRANSFERENCIAS, ASIGNACIONES, SUBSIDIOS Y OTRAS AYUDAS"/>
    <x v="17"/>
    <n v="8199214"/>
    <s v="44000     "/>
    <s v="AYUDAS SOCIALES"/>
    <x v="38"/>
    <n v="8199433"/>
    <s v="44300     "/>
    <s v="AYUDAS SOCIALES A INSTITUCIONES DE ENSEÑANZA"/>
    <x v="40"/>
    <n v="8200136"/>
    <s v="44301     "/>
    <s v="AYUDAS A INSTITUCIONES EDUCATIVA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200136"/>
    <s v="44301     "/>
    <s v="AYUDAS A INSTITUCIONES EDUCATIVAS"/>
    <s v="44301-AYUDAS A INSTITUCIONES EDUCATIV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11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11"/>
    <s v="2.1.5.1.3"/>
    <s v="AYUDA A INSTITUCIONES_x0009__x0009__x0009__x0009_"/>
    <x v="3"/>
    <s v="2.1.5.1.3"/>
    <s v="AYUDA A INSTITUCIONES_x0009__x0009__x0009__x0009_"/>
    <x v="3"/>
    <s v="2.1.5.1.3"/>
    <s v="AYUDA A INSTITUCIONES_x0009__x0009__x0009__x0009_"/>
    <x v="3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91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1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443011101"/>
    <n v="911"/>
    <x v="4"/>
    <n v="0"/>
    <n v="0"/>
    <n v="0"/>
    <n v="0"/>
    <n v="0"/>
    <n v="0"/>
    <n v="0"/>
    <n v="0"/>
    <x v="3"/>
    <n v="8199179"/>
    <s v="40000     "/>
    <s v="TRANSFERENCIAS, ASIGNACIONES, SUBSIDIOS Y OTRAS AYUDAS"/>
    <x v="17"/>
    <n v="8199214"/>
    <s v="44000     "/>
    <s v="AYUDAS SOCIALES"/>
    <x v="38"/>
    <n v="8199433"/>
    <s v="44300     "/>
    <s v="AYUDAS SOCIALES A INSTITUCIONES DE ENSEÑANZA"/>
    <x v="40"/>
    <n v="8200136"/>
    <s v="44301     "/>
    <s v="AYUDAS A INSTITUCIONES EDUCATIVA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200136"/>
    <s v="44301     "/>
    <s v="AYUDAS A INSTITUCIONES EDUCATIVAS"/>
    <s v="44301-AYUDAS A INSTITUCIONES EDUCATIV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11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11"/>
    <s v="2.1.5.1.3"/>
    <s v="AYUDA A INSTITUCIONES_x0009__x0009__x0009__x0009_"/>
    <x v="3"/>
    <s v="2.1.5.1.3"/>
    <s v="AYUDA A INSTITUCIONES_x0009__x0009__x0009__x0009_"/>
    <x v="3"/>
    <s v="2.1.5.1.3"/>
    <s v="AYUDA A INSTITUCIONES_x0009__x0009__x0009__x0009_"/>
    <x v="3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91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1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443011101"/>
    <n v="911"/>
    <x v="5"/>
    <n v="0"/>
    <n v="0"/>
    <n v="0"/>
    <n v="0"/>
    <n v="0"/>
    <n v="0"/>
    <n v="0"/>
    <n v="0"/>
    <x v="3"/>
    <n v="8199179"/>
    <s v="40000     "/>
    <s v="TRANSFERENCIAS, ASIGNACIONES, SUBSIDIOS Y OTRAS AYUDAS"/>
    <x v="17"/>
    <n v="8199214"/>
    <s v="44000     "/>
    <s v="AYUDAS SOCIALES"/>
    <x v="38"/>
    <n v="8199433"/>
    <s v="44300     "/>
    <s v="AYUDAS SOCIALES A INSTITUCIONES DE ENSEÑANZA"/>
    <x v="40"/>
    <n v="8200136"/>
    <s v="44301     "/>
    <s v="AYUDAS A INSTITUCIONES EDUCATIVA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200136"/>
    <s v="44301     "/>
    <s v="AYUDAS A INSTITUCIONES EDUCATIVAS"/>
    <s v="44301-AYUDAS A INSTITUCIONES EDUCATIV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11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11"/>
    <s v="2.1.5.1.3"/>
    <s v="AYUDA A INSTITUCIONES_x0009__x0009__x0009__x0009_"/>
    <x v="3"/>
    <s v="2.1.5.1.3"/>
    <s v="AYUDA A INSTITUCIONES_x0009__x0009__x0009__x0009_"/>
    <x v="3"/>
    <s v="2.1.5.1.3"/>
    <s v="AYUDA A INSTITUCIONES_x0009__x0009__x0009__x0009_"/>
    <x v="3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91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1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443011101"/>
    <n v="911"/>
    <x v="6"/>
    <n v="0"/>
    <n v="0"/>
    <n v="0"/>
    <n v="0"/>
    <n v="0"/>
    <n v="0"/>
    <n v="0"/>
    <n v="0"/>
    <x v="3"/>
    <n v="8199179"/>
    <s v="40000     "/>
    <s v="TRANSFERENCIAS, ASIGNACIONES, SUBSIDIOS Y OTRAS AYUDAS"/>
    <x v="17"/>
    <n v="8199214"/>
    <s v="44000     "/>
    <s v="AYUDAS SOCIALES"/>
    <x v="38"/>
    <n v="8199433"/>
    <s v="44300     "/>
    <s v="AYUDAS SOCIALES A INSTITUCIONES DE ENSEÑANZA"/>
    <x v="40"/>
    <n v="8200136"/>
    <s v="44301     "/>
    <s v="AYUDAS A INSTITUCIONES EDUCATIVA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200136"/>
    <s v="44301     "/>
    <s v="AYUDAS A INSTITUCIONES EDUCATIVAS"/>
    <s v="44301-AYUDAS A INSTITUCIONES EDUCATIV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11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11"/>
    <s v="2.1.5.1.3"/>
    <s v="AYUDA A INSTITUCIONES_x0009__x0009__x0009__x0009_"/>
    <x v="3"/>
    <s v="2.1.5.1.3"/>
    <s v="AYUDA A INSTITUCIONES_x0009__x0009__x0009__x0009_"/>
    <x v="3"/>
    <s v="2.1.5.1.3"/>
    <s v="AYUDA A INSTITUCIONES_x0009__x0009__x0009__x0009_"/>
    <x v="3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91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1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443011101"/>
    <n v="911"/>
    <x v="7"/>
    <n v="0"/>
    <n v="70000"/>
    <n v="0"/>
    <n v="60000"/>
    <n v="60000"/>
    <n v="0"/>
    <n v="60000"/>
    <n v="60000"/>
    <x v="3"/>
    <n v="8199179"/>
    <s v="40000     "/>
    <s v="TRANSFERENCIAS, ASIGNACIONES, SUBSIDIOS Y OTRAS AYUDAS"/>
    <x v="17"/>
    <n v="8199214"/>
    <s v="44000     "/>
    <s v="AYUDAS SOCIALES"/>
    <x v="38"/>
    <n v="8199433"/>
    <s v="44300     "/>
    <s v="AYUDAS SOCIALES A INSTITUCIONES DE ENSEÑANZA"/>
    <x v="40"/>
    <n v="8200136"/>
    <s v="44301     "/>
    <s v="AYUDAS A INSTITUCIONES EDUCATIVA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200136"/>
    <s v="44301     "/>
    <s v="AYUDAS A INSTITUCIONES EDUCATIVAS"/>
    <s v="44301-AYUDAS A INSTITUCIONES EDUCATIV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11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11"/>
    <s v="2.1.5.1.3"/>
    <s v="AYUDA A INSTITUCIONES_x0009__x0009__x0009__x0009_"/>
    <x v="3"/>
    <s v="2.1.5.1.3"/>
    <s v="AYUDA A INSTITUCIONES_x0009__x0009__x0009__x0009_"/>
    <x v="3"/>
    <s v="2.1.5.1.3"/>
    <s v="AYUDA A INSTITUCIONES_x0009__x0009__x0009__x0009_"/>
    <x v="3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91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1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443011101"/>
    <n v="911"/>
    <x v="8"/>
    <n v="0"/>
    <n v="0"/>
    <n v="0"/>
    <n v="10000"/>
    <n v="10000"/>
    <n v="0"/>
    <n v="10000"/>
    <n v="10000"/>
    <x v="3"/>
    <n v="8199179"/>
    <s v="40000     "/>
    <s v="TRANSFERENCIAS, ASIGNACIONES, SUBSIDIOS Y OTRAS AYUDAS"/>
    <x v="17"/>
    <n v="8199214"/>
    <s v="44000     "/>
    <s v="AYUDAS SOCIALES"/>
    <x v="38"/>
    <n v="8199433"/>
    <s v="44300     "/>
    <s v="AYUDAS SOCIALES A INSTITUCIONES DE ENSEÑANZA"/>
    <x v="40"/>
    <n v="8200136"/>
    <s v="44301     "/>
    <s v="AYUDAS A INSTITUCIONES EDUCATIVA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200136"/>
    <s v="44301     "/>
    <s v="AYUDAS A INSTITUCIONES EDUCATIVAS"/>
    <s v="44301-AYUDAS A INSTITUCIONES EDUCATIV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11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11"/>
    <s v="2.1.5.1.3"/>
    <s v="AYUDA A INSTITUCIONES_x0009__x0009__x0009__x0009_"/>
    <x v="3"/>
    <s v="2.1.5.1.3"/>
    <s v="AYUDA A INSTITUCIONES_x0009__x0009__x0009__x0009_"/>
    <x v="3"/>
    <s v="2.1.5.1.3"/>
    <s v="AYUDA A INSTITUCIONES_x0009__x0009__x0009__x0009_"/>
    <x v="3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91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1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00000"/>
    <n v="0"/>
  </r>
  <r>
    <s v="0202037443011101"/>
    <n v="911"/>
    <x v="9"/>
    <n v="0"/>
    <n v="0"/>
    <n v="0"/>
    <n v="0"/>
    <n v="0"/>
    <n v="0"/>
    <n v="0"/>
    <n v="0"/>
    <x v="3"/>
    <n v="8199179"/>
    <s v="40000     "/>
    <s v="TRANSFERENCIAS, ASIGNACIONES, SUBSIDIOS Y OTRAS AYUDAS"/>
    <x v="17"/>
    <n v="8199214"/>
    <s v="44000     "/>
    <s v="AYUDAS SOCIALES"/>
    <x v="38"/>
    <n v="8199433"/>
    <s v="44300     "/>
    <s v="AYUDAS SOCIALES A INSTITUCIONES DE ENSEÑANZA"/>
    <x v="40"/>
    <n v="8200136"/>
    <s v="44301     "/>
    <s v="AYUDAS A INSTITUCIONES EDUCATIVA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200136"/>
    <s v="44301     "/>
    <s v="AYUDAS A INSTITUCIONES EDUCATIVAS"/>
    <s v="44301-AYUDAS A INSTITUCIONES EDUCATIV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11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11"/>
    <s v="2.1.5.1.3"/>
    <s v="AYUDA A INSTITUCIONES_x0009__x0009__x0009__x0009_"/>
    <x v="3"/>
    <s v="2.1.5.1.3"/>
    <s v="AYUDA A INSTITUCIONES_x0009__x0009__x0009__x0009_"/>
    <x v="3"/>
    <s v="2.1.5.1.3"/>
    <s v="AYUDA A INSTITUCIONES_x0009__x0009__x0009__x0009_"/>
    <x v="3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91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1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443011101"/>
    <n v="911"/>
    <x v="10"/>
    <n v="0"/>
    <n v="0"/>
    <n v="0"/>
    <n v="0"/>
    <n v="0"/>
    <n v="0"/>
    <n v="0"/>
    <n v="0"/>
    <x v="3"/>
    <n v="8199179"/>
    <s v="40000     "/>
    <s v="TRANSFERENCIAS, ASIGNACIONES, SUBSIDIOS Y OTRAS AYUDAS"/>
    <x v="17"/>
    <n v="8199214"/>
    <s v="44000     "/>
    <s v="AYUDAS SOCIALES"/>
    <x v="38"/>
    <n v="8199433"/>
    <s v="44300     "/>
    <s v="AYUDAS SOCIALES A INSTITUCIONES DE ENSEÑANZA"/>
    <x v="40"/>
    <n v="8200136"/>
    <s v="44301     "/>
    <s v="AYUDAS A INSTITUCIONES EDUCATIVA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200136"/>
    <s v="44301     "/>
    <s v="AYUDAS A INSTITUCIONES EDUCATIVAS"/>
    <s v="44301-AYUDAS A INSTITUCIONES EDUCATIV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11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11"/>
    <s v="2.1.5.1.3"/>
    <s v="AYUDA A INSTITUCIONES_x0009__x0009__x0009__x0009_"/>
    <x v="3"/>
    <s v="2.1.5.1.3"/>
    <s v="AYUDA A INSTITUCIONES_x0009__x0009__x0009__x0009_"/>
    <x v="3"/>
    <s v="2.1.5.1.3"/>
    <s v="AYUDA A INSTITUCIONES_x0009__x0009__x0009__x0009_"/>
    <x v="3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91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1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443011101"/>
    <n v="911"/>
    <x v="11"/>
    <n v="0"/>
    <n v="2900"/>
    <n v="0"/>
    <n v="2900"/>
    <n v="2900"/>
    <n v="0"/>
    <n v="2900"/>
    <n v="2900"/>
    <x v="3"/>
    <n v="8199179"/>
    <s v="40000     "/>
    <s v="TRANSFERENCIAS, ASIGNACIONES, SUBSIDIOS Y OTRAS AYUDAS"/>
    <x v="17"/>
    <n v="8199214"/>
    <s v="44000     "/>
    <s v="AYUDAS SOCIALES"/>
    <x v="38"/>
    <n v="8199433"/>
    <s v="44300     "/>
    <s v="AYUDAS SOCIALES A INSTITUCIONES DE ENSEÑANZA"/>
    <x v="40"/>
    <n v="8200136"/>
    <s v="44301     "/>
    <s v="AYUDAS A INSTITUCIONES EDUCATIVA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200136"/>
    <s v="44301     "/>
    <s v="AYUDAS A INSTITUCIONES EDUCATIVAS"/>
    <s v="44301-AYUDAS A INSTITUCIONES EDUCATIV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11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11"/>
    <s v="2.1.5.1.3"/>
    <s v="AYUDA A INSTITUCIONES_x0009__x0009__x0009__x0009_"/>
    <x v="3"/>
    <s v="2.1.5.1.3"/>
    <s v="AYUDA A INSTITUCIONES_x0009__x0009__x0009__x0009_"/>
    <x v="3"/>
    <s v="2.1.5.1.3"/>
    <s v="AYUDA A INSTITUCIONES_x0009__x0009__x0009__x0009_"/>
    <x v="3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91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1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900"/>
    <n v="30000"/>
  </r>
  <r>
    <s v="0202037445021101"/>
    <n v="934"/>
    <x v="0"/>
    <n v="0"/>
    <n v="0"/>
    <n v="0"/>
    <n v="0"/>
    <n v="0"/>
    <n v="0"/>
    <n v="0"/>
    <n v="0"/>
    <x v="3"/>
    <n v="8199179"/>
    <s v="40000     "/>
    <s v="TRANSFERENCIAS, ASIGNACIONES, SUBSIDIOS Y OTRAS AYUDAS"/>
    <x v="17"/>
    <n v="8199214"/>
    <s v="44000     "/>
    <s v="AYUDAS SOCIALES"/>
    <x v="57"/>
    <n v="8199435"/>
    <s v="44500     "/>
    <s v="AYUDAS SOCIALES A INSTITUCIONES SIN FINES DE LUCRO"/>
    <x v="65"/>
    <n v="8200138"/>
    <s v="44502     "/>
    <s v="AYUDAS CULTURALES Y SOCIALES A INSTITUCIONES SIN FINES DE LUCRO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200138"/>
    <s v="44502     "/>
    <s v="AYUDAS CULTURALES Y SOCIALES A INSTITUCIONES SIN FINES DE LUCRO"/>
    <s v="44502-AYUDAS CULTURALES Y SOCIALES A INSTITUCIONES SIN FINES DE LUCR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3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34"/>
    <s v="2.1.5.1.3"/>
    <s v="AYUDA A INSTITUCIONES_x0009__x0009__x0009__x0009_"/>
    <x v="3"/>
    <s v="2.1.5.1.3"/>
    <s v="AYUDA A INSTITUCIONES_x0009__x0009__x0009__x0009_"/>
    <x v="3"/>
    <s v="2.1.5.1.3"/>
    <s v="AYUDA A INSTITUCIONES_x0009__x0009__x0009__x0009_"/>
    <x v="3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93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3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445021101"/>
    <n v="934"/>
    <x v="1"/>
    <n v="0"/>
    <n v="0"/>
    <n v="0"/>
    <n v="0"/>
    <n v="0"/>
    <n v="0"/>
    <n v="0"/>
    <n v="0"/>
    <x v="3"/>
    <n v="8199179"/>
    <s v="40000     "/>
    <s v="TRANSFERENCIAS, ASIGNACIONES, SUBSIDIOS Y OTRAS AYUDAS"/>
    <x v="17"/>
    <n v="8199214"/>
    <s v="44000     "/>
    <s v="AYUDAS SOCIALES"/>
    <x v="57"/>
    <n v="8199435"/>
    <s v="44500     "/>
    <s v="AYUDAS SOCIALES A INSTITUCIONES SIN FINES DE LUCRO"/>
    <x v="65"/>
    <n v="8200138"/>
    <s v="44502     "/>
    <s v="AYUDAS CULTURALES Y SOCIALES A INSTITUCIONES SIN FINES DE LUCRO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200138"/>
    <s v="44502     "/>
    <s v="AYUDAS CULTURALES Y SOCIALES A INSTITUCIONES SIN FINES DE LUCRO"/>
    <s v="44502-AYUDAS CULTURALES Y SOCIALES A INSTITUCIONES SIN FINES DE LUCR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3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34"/>
    <s v="2.1.5.1.3"/>
    <s v="AYUDA A INSTITUCIONES_x0009__x0009__x0009__x0009_"/>
    <x v="3"/>
    <s v="2.1.5.1.3"/>
    <s v="AYUDA A INSTITUCIONES_x0009__x0009__x0009__x0009_"/>
    <x v="3"/>
    <s v="2.1.5.1.3"/>
    <s v="AYUDA A INSTITUCIONES_x0009__x0009__x0009__x0009_"/>
    <x v="3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93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3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445021101"/>
    <n v="934"/>
    <x v="2"/>
    <n v="0"/>
    <n v="0"/>
    <n v="0"/>
    <n v="0"/>
    <n v="0"/>
    <n v="0"/>
    <n v="0"/>
    <n v="0"/>
    <x v="3"/>
    <n v="8199179"/>
    <s v="40000     "/>
    <s v="TRANSFERENCIAS, ASIGNACIONES, SUBSIDIOS Y OTRAS AYUDAS"/>
    <x v="17"/>
    <n v="8199214"/>
    <s v="44000     "/>
    <s v="AYUDAS SOCIALES"/>
    <x v="57"/>
    <n v="8199435"/>
    <s v="44500     "/>
    <s v="AYUDAS SOCIALES A INSTITUCIONES SIN FINES DE LUCRO"/>
    <x v="65"/>
    <n v="8200138"/>
    <s v="44502     "/>
    <s v="AYUDAS CULTURALES Y SOCIALES A INSTITUCIONES SIN FINES DE LUCRO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200138"/>
    <s v="44502     "/>
    <s v="AYUDAS CULTURALES Y SOCIALES A INSTITUCIONES SIN FINES DE LUCRO"/>
    <s v="44502-AYUDAS CULTURALES Y SOCIALES A INSTITUCIONES SIN FINES DE LUCR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3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34"/>
    <s v="2.1.5.1.3"/>
    <s v="AYUDA A INSTITUCIONES_x0009__x0009__x0009__x0009_"/>
    <x v="3"/>
    <s v="2.1.5.1.3"/>
    <s v="AYUDA A INSTITUCIONES_x0009__x0009__x0009__x0009_"/>
    <x v="3"/>
    <s v="2.1.5.1.3"/>
    <s v="AYUDA A INSTITUCIONES_x0009__x0009__x0009__x0009_"/>
    <x v="3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93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3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445021101"/>
    <n v="934"/>
    <x v="3"/>
    <n v="0"/>
    <n v="0"/>
    <n v="0"/>
    <n v="0"/>
    <n v="0"/>
    <n v="0"/>
    <n v="0"/>
    <n v="0"/>
    <x v="3"/>
    <n v="8199179"/>
    <s v="40000     "/>
    <s v="TRANSFERENCIAS, ASIGNACIONES, SUBSIDIOS Y OTRAS AYUDAS"/>
    <x v="17"/>
    <n v="8199214"/>
    <s v="44000     "/>
    <s v="AYUDAS SOCIALES"/>
    <x v="57"/>
    <n v="8199435"/>
    <s v="44500     "/>
    <s v="AYUDAS SOCIALES A INSTITUCIONES SIN FINES DE LUCRO"/>
    <x v="65"/>
    <n v="8200138"/>
    <s v="44502     "/>
    <s v="AYUDAS CULTURALES Y SOCIALES A INSTITUCIONES SIN FINES DE LUCRO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200138"/>
    <s v="44502     "/>
    <s v="AYUDAS CULTURALES Y SOCIALES A INSTITUCIONES SIN FINES DE LUCRO"/>
    <s v="44502-AYUDAS CULTURALES Y SOCIALES A INSTITUCIONES SIN FINES DE LUCR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3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34"/>
    <s v="2.1.5.1.3"/>
    <s v="AYUDA A INSTITUCIONES_x0009__x0009__x0009__x0009_"/>
    <x v="3"/>
    <s v="2.1.5.1.3"/>
    <s v="AYUDA A INSTITUCIONES_x0009__x0009__x0009__x0009_"/>
    <x v="3"/>
    <s v="2.1.5.1.3"/>
    <s v="AYUDA A INSTITUCIONES_x0009__x0009__x0009__x0009_"/>
    <x v="3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93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3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445021101"/>
    <n v="934"/>
    <x v="4"/>
    <n v="0"/>
    <n v="0"/>
    <n v="0"/>
    <n v="0"/>
    <n v="0"/>
    <n v="0"/>
    <n v="0"/>
    <n v="0"/>
    <x v="3"/>
    <n v="8199179"/>
    <s v="40000     "/>
    <s v="TRANSFERENCIAS, ASIGNACIONES, SUBSIDIOS Y OTRAS AYUDAS"/>
    <x v="17"/>
    <n v="8199214"/>
    <s v="44000     "/>
    <s v="AYUDAS SOCIALES"/>
    <x v="57"/>
    <n v="8199435"/>
    <s v="44500     "/>
    <s v="AYUDAS SOCIALES A INSTITUCIONES SIN FINES DE LUCRO"/>
    <x v="65"/>
    <n v="8200138"/>
    <s v="44502     "/>
    <s v="AYUDAS CULTURALES Y SOCIALES A INSTITUCIONES SIN FINES DE LUCRO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200138"/>
    <s v="44502     "/>
    <s v="AYUDAS CULTURALES Y SOCIALES A INSTITUCIONES SIN FINES DE LUCRO"/>
    <s v="44502-AYUDAS CULTURALES Y SOCIALES A INSTITUCIONES SIN FINES DE LUCR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3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34"/>
    <s v="2.1.5.1.3"/>
    <s v="AYUDA A INSTITUCIONES_x0009__x0009__x0009__x0009_"/>
    <x v="3"/>
    <s v="2.1.5.1.3"/>
    <s v="AYUDA A INSTITUCIONES_x0009__x0009__x0009__x0009_"/>
    <x v="3"/>
    <s v="2.1.5.1.3"/>
    <s v="AYUDA A INSTITUCIONES_x0009__x0009__x0009__x0009_"/>
    <x v="3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93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3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445021101"/>
    <n v="934"/>
    <x v="5"/>
    <n v="0"/>
    <n v="0"/>
    <n v="0"/>
    <n v="0"/>
    <n v="0"/>
    <n v="0"/>
    <n v="0"/>
    <n v="0"/>
    <x v="3"/>
    <n v="8199179"/>
    <s v="40000     "/>
    <s v="TRANSFERENCIAS, ASIGNACIONES, SUBSIDIOS Y OTRAS AYUDAS"/>
    <x v="17"/>
    <n v="8199214"/>
    <s v="44000     "/>
    <s v="AYUDAS SOCIALES"/>
    <x v="57"/>
    <n v="8199435"/>
    <s v="44500     "/>
    <s v="AYUDAS SOCIALES A INSTITUCIONES SIN FINES DE LUCRO"/>
    <x v="65"/>
    <n v="8200138"/>
    <s v="44502     "/>
    <s v="AYUDAS CULTURALES Y SOCIALES A INSTITUCIONES SIN FINES DE LUCRO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200138"/>
    <s v="44502     "/>
    <s v="AYUDAS CULTURALES Y SOCIALES A INSTITUCIONES SIN FINES DE LUCRO"/>
    <s v="44502-AYUDAS CULTURALES Y SOCIALES A INSTITUCIONES SIN FINES DE LUCR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3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34"/>
    <s v="2.1.5.1.3"/>
    <s v="AYUDA A INSTITUCIONES_x0009__x0009__x0009__x0009_"/>
    <x v="3"/>
    <s v="2.1.5.1.3"/>
    <s v="AYUDA A INSTITUCIONES_x0009__x0009__x0009__x0009_"/>
    <x v="3"/>
    <s v="2.1.5.1.3"/>
    <s v="AYUDA A INSTITUCIONES_x0009__x0009__x0009__x0009_"/>
    <x v="3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93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3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445021101"/>
    <n v="934"/>
    <x v="6"/>
    <n v="0"/>
    <n v="0"/>
    <n v="0"/>
    <n v="0"/>
    <n v="0"/>
    <n v="0"/>
    <n v="0"/>
    <n v="0"/>
    <x v="3"/>
    <n v="8199179"/>
    <s v="40000     "/>
    <s v="TRANSFERENCIAS, ASIGNACIONES, SUBSIDIOS Y OTRAS AYUDAS"/>
    <x v="17"/>
    <n v="8199214"/>
    <s v="44000     "/>
    <s v="AYUDAS SOCIALES"/>
    <x v="57"/>
    <n v="8199435"/>
    <s v="44500     "/>
    <s v="AYUDAS SOCIALES A INSTITUCIONES SIN FINES DE LUCRO"/>
    <x v="65"/>
    <n v="8200138"/>
    <s v="44502     "/>
    <s v="AYUDAS CULTURALES Y SOCIALES A INSTITUCIONES SIN FINES DE LUCRO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200138"/>
    <s v="44502     "/>
    <s v="AYUDAS CULTURALES Y SOCIALES A INSTITUCIONES SIN FINES DE LUCRO"/>
    <s v="44502-AYUDAS CULTURALES Y SOCIALES A INSTITUCIONES SIN FINES DE LUCR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3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34"/>
    <s v="2.1.5.1.3"/>
    <s v="AYUDA A INSTITUCIONES_x0009__x0009__x0009__x0009_"/>
    <x v="3"/>
    <s v="2.1.5.1.3"/>
    <s v="AYUDA A INSTITUCIONES_x0009__x0009__x0009__x0009_"/>
    <x v="3"/>
    <s v="2.1.5.1.3"/>
    <s v="AYUDA A INSTITUCIONES_x0009__x0009__x0009__x0009_"/>
    <x v="3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93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3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445021101"/>
    <n v="934"/>
    <x v="7"/>
    <n v="0"/>
    <n v="0"/>
    <n v="0"/>
    <n v="0"/>
    <n v="0"/>
    <n v="0"/>
    <n v="0"/>
    <n v="0"/>
    <x v="3"/>
    <n v="8199179"/>
    <s v="40000     "/>
    <s v="TRANSFERENCIAS, ASIGNACIONES, SUBSIDIOS Y OTRAS AYUDAS"/>
    <x v="17"/>
    <n v="8199214"/>
    <s v="44000     "/>
    <s v="AYUDAS SOCIALES"/>
    <x v="57"/>
    <n v="8199435"/>
    <s v="44500     "/>
    <s v="AYUDAS SOCIALES A INSTITUCIONES SIN FINES DE LUCRO"/>
    <x v="65"/>
    <n v="8200138"/>
    <s v="44502     "/>
    <s v="AYUDAS CULTURALES Y SOCIALES A INSTITUCIONES SIN FINES DE LUCRO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200138"/>
    <s v="44502     "/>
    <s v="AYUDAS CULTURALES Y SOCIALES A INSTITUCIONES SIN FINES DE LUCRO"/>
    <s v="44502-AYUDAS CULTURALES Y SOCIALES A INSTITUCIONES SIN FINES DE LUCR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3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34"/>
    <s v="2.1.5.1.3"/>
    <s v="AYUDA A INSTITUCIONES_x0009__x0009__x0009__x0009_"/>
    <x v="3"/>
    <s v="2.1.5.1.3"/>
    <s v="AYUDA A INSTITUCIONES_x0009__x0009__x0009__x0009_"/>
    <x v="3"/>
    <s v="2.1.5.1.3"/>
    <s v="AYUDA A INSTITUCIONES_x0009__x0009__x0009__x0009_"/>
    <x v="3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93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3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445021101"/>
    <n v="934"/>
    <x v="8"/>
    <n v="0"/>
    <n v="0"/>
    <n v="0"/>
    <n v="0"/>
    <n v="0"/>
    <n v="0"/>
    <n v="0"/>
    <n v="0"/>
    <x v="3"/>
    <n v="8199179"/>
    <s v="40000     "/>
    <s v="TRANSFERENCIAS, ASIGNACIONES, SUBSIDIOS Y OTRAS AYUDAS"/>
    <x v="17"/>
    <n v="8199214"/>
    <s v="44000     "/>
    <s v="AYUDAS SOCIALES"/>
    <x v="57"/>
    <n v="8199435"/>
    <s v="44500     "/>
    <s v="AYUDAS SOCIALES A INSTITUCIONES SIN FINES DE LUCRO"/>
    <x v="65"/>
    <n v="8200138"/>
    <s v="44502     "/>
    <s v="AYUDAS CULTURALES Y SOCIALES A INSTITUCIONES SIN FINES DE LUCRO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200138"/>
    <s v="44502     "/>
    <s v="AYUDAS CULTURALES Y SOCIALES A INSTITUCIONES SIN FINES DE LUCRO"/>
    <s v="44502-AYUDAS CULTURALES Y SOCIALES A INSTITUCIONES SIN FINES DE LUCR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3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34"/>
    <s v="2.1.5.1.3"/>
    <s v="AYUDA A INSTITUCIONES_x0009__x0009__x0009__x0009_"/>
    <x v="3"/>
    <s v="2.1.5.1.3"/>
    <s v="AYUDA A INSTITUCIONES_x0009__x0009__x0009__x0009_"/>
    <x v="3"/>
    <s v="2.1.5.1.3"/>
    <s v="AYUDA A INSTITUCIONES_x0009__x0009__x0009__x0009_"/>
    <x v="3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93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3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445021101"/>
    <n v="934"/>
    <x v="9"/>
    <n v="0"/>
    <n v="0"/>
    <n v="0"/>
    <n v="0"/>
    <n v="0"/>
    <n v="0"/>
    <n v="0"/>
    <n v="0"/>
    <x v="3"/>
    <n v="8199179"/>
    <s v="40000     "/>
    <s v="TRANSFERENCIAS, ASIGNACIONES, SUBSIDIOS Y OTRAS AYUDAS"/>
    <x v="17"/>
    <n v="8199214"/>
    <s v="44000     "/>
    <s v="AYUDAS SOCIALES"/>
    <x v="57"/>
    <n v="8199435"/>
    <s v="44500     "/>
    <s v="AYUDAS SOCIALES A INSTITUCIONES SIN FINES DE LUCRO"/>
    <x v="65"/>
    <n v="8200138"/>
    <s v="44502     "/>
    <s v="AYUDAS CULTURALES Y SOCIALES A INSTITUCIONES SIN FINES DE LUCRO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200138"/>
    <s v="44502     "/>
    <s v="AYUDAS CULTURALES Y SOCIALES A INSTITUCIONES SIN FINES DE LUCRO"/>
    <s v="44502-AYUDAS CULTURALES Y SOCIALES A INSTITUCIONES SIN FINES DE LUCR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3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34"/>
    <s v="2.1.5.1.3"/>
    <s v="AYUDA A INSTITUCIONES_x0009__x0009__x0009__x0009_"/>
    <x v="3"/>
    <s v="2.1.5.1.3"/>
    <s v="AYUDA A INSTITUCIONES_x0009__x0009__x0009__x0009_"/>
    <x v="3"/>
    <s v="2.1.5.1.3"/>
    <s v="AYUDA A INSTITUCIONES_x0009__x0009__x0009__x0009_"/>
    <x v="3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93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3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445021101"/>
    <n v="934"/>
    <x v="10"/>
    <n v="0"/>
    <n v="10000"/>
    <n v="0"/>
    <n v="10000"/>
    <n v="10000"/>
    <n v="0"/>
    <n v="10000"/>
    <n v="10000"/>
    <x v="3"/>
    <n v="8199179"/>
    <s v="40000     "/>
    <s v="TRANSFERENCIAS, ASIGNACIONES, SUBSIDIOS Y OTRAS AYUDAS"/>
    <x v="17"/>
    <n v="8199214"/>
    <s v="44000     "/>
    <s v="AYUDAS SOCIALES"/>
    <x v="57"/>
    <n v="8199435"/>
    <s v="44500     "/>
    <s v="AYUDAS SOCIALES A INSTITUCIONES SIN FINES DE LUCRO"/>
    <x v="65"/>
    <n v="8200138"/>
    <s v="44502     "/>
    <s v="AYUDAS CULTURALES Y SOCIALES A INSTITUCIONES SIN FINES DE LUCRO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200138"/>
    <s v="44502     "/>
    <s v="AYUDAS CULTURALES Y SOCIALES A INSTITUCIONES SIN FINES DE LUCRO"/>
    <s v="44502-AYUDAS CULTURALES Y SOCIALES A INSTITUCIONES SIN FINES DE LUCR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3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34"/>
    <s v="2.1.5.1.3"/>
    <s v="AYUDA A INSTITUCIONES_x0009__x0009__x0009__x0009_"/>
    <x v="3"/>
    <s v="2.1.5.1.3"/>
    <s v="AYUDA A INSTITUCIONES_x0009__x0009__x0009__x0009_"/>
    <x v="3"/>
    <s v="2.1.5.1.3"/>
    <s v="AYUDA A INSTITUCIONES_x0009__x0009__x0009__x0009_"/>
    <x v="3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93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3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0000"/>
    <n v="0"/>
  </r>
  <r>
    <s v="0202037445021101"/>
    <n v="934"/>
    <x v="11"/>
    <n v="0"/>
    <n v="0"/>
    <n v="0"/>
    <n v="0"/>
    <n v="0"/>
    <n v="0"/>
    <n v="0"/>
    <n v="0"/>
    <x v="3"/>
    <n v="8199179"/>
    <s v="40000     "/>
    <s v="TRANSFERENCIAS, ASIGNACIONES, SUBSIDIOS Y OTRAS AYUDAS"/>
    <x v="17"/>
    <n v="8199214"/>
    <s v="44000     "/>
    <s v="AYUDAS SOCIALES"/>
    <x v="57"/>
    <n v="8199435"/>
    <s v="44500     "/>
    <s v="AYUDAS SOCIALES A INSTITUCIONES SIN FINES DE LUCRO"/>
    <x v="65"/>
    <n v="8200138"/>
    <s v="44502     "/>
    <s v="AYUDAS CULTURALES Y SOCIALES A INSTITUCIONES SIN FINES DE LUCRO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200138"/>
    <s v="44502     "/>
    <s v="AYUDAS CULTURALES Y SOCIALES A INSTITUCIONES SIN FINES DE LUCRO"/>
    <s v="44502-AYUDAS CULTURALES Y SOCIALES A INSTITUCIONES SIN FINES DE LUCR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3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34"/>
    <s v="2.1.5.1.3"/>
    <s v="AYUDA A INSTITUCIONES_x0009__x0009__x0009__x0009_"/>
    <x v="3"/>
    <s v="2.1.5.1.3"/>
    <s v="AYUDA A INSTITUCIONES_x0009__x0009__x0009__x0009_"/>
    <x v="3"/>
    <s v="2.1.5.1.3"/>
    <s v="AYUDA A INSTITUCIONES_x0009__x0009__x0009__x0009_"/>
    <x v="3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93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3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511012101"/>
    <n v="818"/>
    <x v="0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29"/>
    <n v="8199457"/>
    <s v="51100     "/>
    <s v="MUEBLES DE OFICINA Y ESTANTERÍA"/>
    <x v="29"/>
    <n v="8199915"/>
    <s v="51101     "/>
    <s v="MOBILIARIO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915"/>
    <s v="51101     "/>
    <s v="MOBILIARIO"/>
    <s v="51101-MOBILIARIO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1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18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1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1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511012101"/>
    <n v="818"/>
    <x v="1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29"/>
    <n v="8199457"/>
    <s v="51100     "/>
    <s v="MUEBLES DE OFICINA Y ESTANTERÍA"/>
    <x v="29"/>
    <n v="8199915"/>
    <s v="51101     "/>
    <s v="MOBILIARIO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915"/>
    <s v="51101     "/>
    <s v="MOBILIARIO"/>
    <s v="51101-MOBILIARIO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1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18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1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1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511012101"/>
    <n v="818"/>
    <x v="2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29"/>
    <n v="8199457"/>
    <s v="51100     "/>
    <s v="MUEBLES DE OFICINA Y ESTANTERÍA"/>
    <x v="29"/>
    <n v="8199915"/>
    <s v="51101     "/>
    <s v="MOBILIARIO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915"/>
    <s v="51101     "/>
    <s v="MOBILIARIO"/>
    <s v="51101-MOBILIARIO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1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18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1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1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511012101"/>
    <n v="818"/>
    <x v="3"/>
    <n v="0"/>
    <n v="3248"/>
    <n v="0"/>
    <n v="3248"/>
    <n v="3248"/>
    <n v="0"/>
    <n v="3248"/>
    <n v="3248"/>
    <x v="2"/>
    <n v="8199180"/>
    <s v="50000     "/>
    <s v="BIENES MUEBLES, INMUEBLES E INTANGIBLES"/>
    <x v="4"/>
    <n v="8199220"/>
    <s v="51000     "/>
    <s v="MOBILIARIO Y EQUIPO DE ADMINISTRACIÓN"/>
    <x v="29"/>
    <n v="8199457"/>
    <s v="51100     "/>
    <s v="MUEBLES DE OFICINA Y ESTANTERÍA"/>
    <x v="29"/>
    <n v="8199915"/>
    <s v="51101     "/>
    <s v="MOBILIARIO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915"/>
    <s v="51101     "/>
    <s v="MOBILIARIO"/>
    <s v="51101-MOBILIARIO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1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18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1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1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511012101"/>
    <n v="818"/>
    <x v="4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29"/>
    <n v="8199457"/>
    <s v="51100     "/>
    <s v="MUEBLES DE OFICINA Y ESTANTERÍA"/>
    <x v="29"/>
    <n v="8199915"/>
    <s v="51101     "/>
    <s v="MOBILIARIO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915"/>
    <s v="51101     "/>
    <s v="MOBILIARIO"/>
    <s v="51101-MOBILIARIO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1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18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1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1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3248"/>
    <n v="0"/>
  </r>
  <r>
    <s v="0202037511012101"/>
    <n v="818"/>
    <x v="5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29"/>
    <n v="8199457"/>
    <s v="51100     "/>
    <s v="MUEBLES DE OFICINA Y ESTANTERÍA"/>
    <x v="29"/>
    <n v="8199915"/>
    <s v="51101     "/>
    <s v="MOBILIARIO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915"/>
    <s v="51101     "/>
    <s v="MOBILIARIO"/>
    <s v="51101-MOBILIARIO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1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18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1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1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511012101"/>
    <n v="818"/>
    <x v="6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29"/>
    <n v="8199457"/>
    <s v="51100     "/>
    <s v="MUEBLES DE OFICINA Y ESTANTERÍA"/>
    <x v="29"/>
    <n v="8199915"/>
    <s v="51101     "/>
    <s v="MOBILIARIO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915"/>
    <s v="51101     "/>
    <s v="MOBILIARIO"/>
    <s v="51101-MOBILIARIO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1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18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1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1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511012101"/>
    <n v="818"/>
    <x v="7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29"/>
    <n v="8199457"/>
    <s v="51100     "/>
    <s v="MUEBLES DE OFICINA Y ESTANTERÍA"/>
    <x v="29"/>
    <n v="8199915"/>
    <s v="51101     "/>
    <s v="MOBILIARIO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915"/>
    <s v="51101     "/>
    <s v="MOBILIARIO"/>
    <s v="51101-MOBILIARIO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1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18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1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1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511012101"/>
    <n v="818"/>
    <x v="8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29"/>
    <n v="8199457"/>
    <s v="51100     "/>
    <s v="MUEBLES DE OFICINA Y ESTANTERÍA"/>
    <x v="29"/>
    <n v="8199915"/>
    <s v="51101     "/>
    <s v="MOBILIARIO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915"/>
    <s v="51101     "/>
    <s v="MOBILIARIO"/>
    <s v="51101-MOBILIARIO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1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18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1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1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511012101"/>
    <n v="818"/>
    <x v="9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29"/>
    <n v="8199457"/>
    <s v="51100     "/>
    <s v="MUEBLES DE OFICINA Y ESTANTERÍA"/>
    <x v="29"/>
    <n v="8199915"/>
    <s v="51101     "/>
    <s v="MOBILIARIO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915"/>
    <s v="51101     "/>
    <s v="MOBILIARIO"/>
    <s v="51101-MOBILIARIO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1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18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1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1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511012101"/>
    <n v="818"/>
    <x v="10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29"/>
    <n v="8199457"/>
    <s v="51100     "/>
    <s v="MUEBLES DE OFICINA Y ESTANTERÍA"/>
    <x v="29"/>
    <n v="8199915"/>
    <s v="51101     "/>
    <s v="MOBILIARIO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915"/>
    <s v="51101     "/>
    <s v="MOBILIARIO"/>
    <s v="51101-MOBILIARIO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1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18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1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1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511012101"/>
    <n v="818"/>
    <x v="11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29"/>
    <n v="8199457"/>
    <s v="51100     "/>
    <s v="MUEBLES DE OFICINA Y ESTANTERÍA"/>
    <x v="29"/>
    <n v="8199915"/>
    <s v="51101     "/>
    <s v="MOBILIARIO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915"/>
    <s v="51101     "/>
    <s v="MOBILIARIO"/>
    <s v="51101-MOBILIARIO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1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18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1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1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515012101"/>
    <n v="595"/>
    <x v="0"/>
    <n v="4166.67"/>
    <n v="-4166.67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917"/>
    <s v="51501     "/>
    <s v="BIENES INFORMÁTICOS"/>
    <s v="51501-BIENES INFORMÁTICO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9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95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59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9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515012101"/>
    <n v="595"/>
    <x v="1"/>
    <n v="4166.67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917"/>
    <s v="51501     "/>
    <s v="BIENES INFORMÁTICOS"/>
    <s v="51501-BIENES INFORMÁTICO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9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95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59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9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515012101"/>
    <n v="595"/>
    <x v="2"/>
    <n v="4166.67"/>
    <n v="-2756.01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917"/>
    <s v="51501     "/>
    <s v="BIENES INFORMÁTICOS"/>
    <s v="51501-BIENES INFORMÁTICO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9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95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59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9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515012101"/>
    <n v="595"/>
    <x v="3"/>
    <n v="4166.67"/>
    <n v="-4166.67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917"/>
    <s v="51501     "/>
    <s v="BIENES INFORMÁTICOS"/>
    <s v="51501-BIENES INFORMÁTICO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9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95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59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9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515012101"/>
    <n v="595"/>
    <x v="4"/>
    <n v="4166.67"/>
    <n v="-4166.67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917"/>
    <s v="51501     "/>
    <s v="BIENES INFORMÁTICOS"/>
    <s v="51501-BIENES INFORMÁTICO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9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95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59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9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515012101"/>
    <n v="595"/>
    <x v="5"/>
    <n v="4166.67"/>
    <n v="-4166.67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917"/>
    <s v="51501     "/>
    <s v="BIENES INFORMÁTICOS"/>
    <s v="51501-BIENES INFORMÁTICO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9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95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59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9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515012101"/>
    <n v="595"/>
    <x v="6"/>
    <n v="4166.67"/>
    <n v="-4166.67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917"/>
    <s v="51501     "/>
    <s v="BIENES INFORMÁTICOS"/>
    <s v="51501-BIENES INFORMÁTICO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9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95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59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9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515012101"/>
    <n v="595"/>
    <x v="7"/>
    <n v="4166.67"/>
    <n v="0"/>
    <n v="0"/>
    <n v="9744"/>
    <n v="9744"/>
    <n v="0"/>
    <n v="9744"/>
    <n v="9744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917"/>
    <s v="51501     "/>
    <s v="BIENES INFORMÁTICOS"/>
    <s v="51501-BIENES INFORMÁTICO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9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95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59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9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515012101"/>
    <n v="595"/>
    <x v="8"/>
    <n v="4166.67"/>
    <n v="-4166.67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917"/>
    <s v="51501     "/>
    <s v="BIENES INFORMÁTICOS"/>
    <s v="51501-BIENES INFORMÁTICO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9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95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59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9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515012101"/>
    <n v="595"/>
    <x v="9"/>
    <n v="4166.67"/>
    <n v="-4166.67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917"/>
    <s v="51501     "/>
    <s v="BIENES INFORMÁTICOS"/>
    <s v="51501-BIENES INFORMÁTICO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9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95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59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9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515012101"/>
    <n v="595"/>
    <x v="10"/>
    <n v="4166.67"/>
    <n v="-4166.67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917"/>
    <s v="51501     "/>
    <s v="BIENES INFORMÁTICOS"/>
    <s v="51501-BIENES INFORMÁTICO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9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95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59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9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515012101"/>
    <n v="595"/>
    <x v="11"/>
    <n v="4166.67"/>
    <n v="-4166.67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917"/>
    <s v="51501     "/>
    <s v="BIENES INFORMÁTICOS"/>
    <s v="51501-BIENES INFORMÁTICO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9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95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59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9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40256.04"/>
  </r>
  <r>
    <s v="0202037521012101"/>
    <n v="785"/>
    <x v="0"/>
    <n v="0"/>
    <n v="0"/>
    <n v="0"/>
    <n v="0"/>
    <n v="0"/>
    <n v="0"/>
    <n v="0"/>
    <n v="0"/>
    <x v="2"/>
    <n v="8199180"/>
    <s v="50000     "/>
    <s v="BIENES MUEBLES, INMUEBLES E INTANGIBLES"/>
    <x v="14"/>
    <n v="8199221"/>
    <s v="52000     "/>
    <s v="MOBILIARIO Y EQUIPO EDUCACIONAL Y RECREATIVO"/>
    <x v="48"/>
    <n v="8199463"/>
    <s v="52100     "/>
    <s v="EQUIPOS Y APARATOS AUDIOVISUALES"/>
    <x v="53"/>
    <n v="8199920"/>
    <s v="52101     "/>
    <s v="EQUIPOS Y APARATOS AUDIOVISUALE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920"/>
    <s v="52101     "/>
    <s v="EQUIPOS Y APARATOS AUDIOVISUALES"/>
    <s v="52101-EQUIPOS Y APARATOS AUDIOVISUALE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8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85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78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8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521012101"/>
    <n v="785"/>
    <x v="1"/>
    <n v="0"/>
    <n v="0"/>
    <n v="0"/>
    <n v="0"/>
    <n v="0"/>
    <n v="0"/>
    <n v="0"/>
    <n v="0"/>
    <x v="2"/>
    <n v="8199180"/>
    <s v="50000     "/>
    <s v="BIENES MUEBLES, INMUEBLES E INTANGIBLES"/>
    <x v="14"/>
    <n v="8199221"/>
    <s v="52000     "/>
    <s v="MOBILIARIO Y EQUIPO EDUCACIONAL Y RECREATIVO"/>
    <x v="48"/>
    <n v="8199463"/>
    <s v="52100     "/>
    <s v="EQUIPOS Y APARATOS AUDIOVISUALES"/>
    <x v="53"/>
    <n v="8199920"/>
    <s v="52101     "/>
    <s v="EQUIPOS Y APARATOS AUDIOVISUALE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920"/>
    <s v="52101     "/>
    <s v="EQUIPOS Y APARATOS AUDIOVISUALES"/>
    <s v="52101-EQUIPOS Y APARATOS AUDIOVISUALE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8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85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78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8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521012101"/>
    <n v="785"/>
    <x v="2"/>
    <n v="0"/>
    <n v="14149.68"/>
    <n v="0"/>
    <n v="14149.68"/>
    <n v="14149.68"/>
    <n v="0"/>
    <n v="14149.68"/>
    <n v="14149.68"/>
    <x v="2"/>
    <n v="8199180"/>
    <s v="50000     "/>
    <s v="BIENES MUEBLES, INMUEBLES E INTANGIBLES"/>
    <x v="14"/>
    <n v="8199221"/>
    <s v="52000     "/>
    <s v="MOBILIARIO Y EQUIPO EDUCACIONAL Y RECREATIVO"/>
    <x v="48"/>
    <n v="8199463"/>
    <s v="52100     "/>
    <s v="EQUIPOS Y APARATOS AUDIOVISUALES"/>
    <x v="53"/>
    <n v="8199920"/>
    <s v="52101     "/>
    <s v="EQUIPOS Y APARATOS AUDIOVISUALE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920"/>
    <s v="52101     "/>
    <s v="EQUIPOS Y APARATOS AUDIOVISUALES"/>
    <s v="52101-EQUIPOS Y APARATOS AUDIOVISUALE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8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85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78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8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4149.68"/>
    <n v="0"/>
  </r>
  <r>
    <s v="0202037521012101"/>
    <n v="785"/>
    <x v="3"/>
    <n v="0"/>
    <n v="0"/>
    <n v="0"/>
    <n v="0"/>
    <n v="0"/>
    <n v="0"/>
    <n v="0"/>
    <n v="0"/>
    <x v="2"/>
    <n v="8199180"/>
    <s v="50000     "/>
    <s v="BIENES MUEBLES, INMUEBLES E INTANGIBLES"/>
    <x v="14"/>
    <n v="8199221"/>
    <s v="52000     "/>
    <s v="MOBILIARIO Y EQUIPO EDUCACIONAL Y RECREATIVO"/>
    <x v="48"/>
    <n v="8199463"/>
    <s v="52100     "/>
    <s v="EQUIPOS Y APARATOS AUDIOVISUALES"/>
    <x v="53"/>
    <n v="8199920"/>
    <s v="52101     "/>
    <s v="EQUIPOS Y APARATOS AUDIOVISUALE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920"/>
    <s v="52101     "/>
    <s v="EQUIPOS Y APARATOS AUDIOVISUALES"/>
    <s v="52101-EQUIPOS Y APARATOS AUDIOVISUALE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8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85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78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8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521012101"/>
    <n v="785"/>
    <x v="4"/>
    <n v="0"/>
    <n v="0"/>
    <n v="0"/>
    <n v="0"/>
    <n v="0"/>
    <n v="0"/>
    <n v="0"/>
    <n v="0"/>
    <x v="2"/>
    <n v="8199180"/>
    <s v="50000     "/>
    <s v="BIENES MUEBLES, INMUEBLES E INTANGIBLES"/>
    <x v="14"/>
    <n v="8199221"/>
    <s v="52000     "/>
    <s v="MOBILIARIO Y EQUIPO EDUCACIONAL Y RECREATIVO"/>
    <x v="48"/>
    <n v="8199463"/>
    <s v="52100     "/>
    <s v="EQUIPOS Y APARATOS AUDIOVISUALES"/>
    <x v="53"/>
    <n v="8199920"/>
    <s v="52101     "/>
    <s v="EQUIPOS Y APARATOS AUDIOVISUALE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920"/>
    <s v="52101     "/>
    <s v="EQUIPOS Y APARATOS AUDIOVISUALES"/>
    <s v="52101-EQUIPOS Y APARATOS AUDIOVISUALE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8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85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78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8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521012101"/>
    <n v="785"/>
    <x v="5"/>
    <n v="0"/>
    <n v="0"/>
    <n v="0"/>
    <n v="0"/>
    <n v="0"/>
    <n v="0"/>
    <n v="0"/>
    <n v="0"/>
    <x v="2"/>
    <n v="8199180"/>
    <s v="50000     "/>
    <s v="BIENES MUEBLES, INMUEBLES E INTANGIBLES"/>
    <x v="14"/>
    <n v="8199221"/>
    <s v="52000     "/>
    <s v="MOBILIARIO Y EQUIPO EDUCACIONAL Y RECREATIVO"/>
    <x v="48"/>
    <n v="8199463"/>
    <s v="52100     "/>
    <s v="EQUIPOS Y APARATOS AUDIOVISUALES"/>
    <x v="53"/>
    <n v="8199920"/>
    <s v="52101     "/>
    <s v="EQUIPOS Y APARATOS AUDIOVISUALE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920"/>
    <s v="52101     "/>
    <s v="EQUIPOS Y APARATOS AUDIOVISUALES"/>
    <s v="52101-EQUIPOS Y APARATOS AUDIOVISUALE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8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85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78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8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521012101"/>
    <n v="785"/>
    <x v="6"/>
    <n v="0"/>
    <n v="0"/>
    <n v="0"/>
    <n v="0"/>
    <n v="0"/>
    <n v="0"/>
    <n v="0"/>
    <n v="0"/>
    <x v="2"/>
    <n v="8199180"/>
    <s v="50000     "/>
    <s v="BIENES MUEBLES, INMUEBLES E INTANGIBLES"/>
    <x v="14"/>
    <n v="8199221"/>
    <s v="52000     "/>
    <s v="MOBILIARIO Y EQUIPO EDUCACIONAL Y RECREATIVO"/>
    <x v="48"/>
    <n v="8199463"/>
    <s v="52100     "/>
    <s v="EQUIPOS Y APARATOS AUDIOVISUALES"/>
    <x v="53"/>
    <n v="8199920"/>
    <s v="52101     "/>
    <s v="EQUIPOS Y APARATOS AUDIOVISUALE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920"/>
    <s v="52101     "/>
    <s v="EQUIPOS Y APARATOS AUDIOVISUALES"/>
    <s v="52101-EQUIPOS Y APARATOS AUDIOVISUALE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8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85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78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8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521012101"/>
    <n v="785"/>
    <x v="7"/>
    <n v="0"/>
    <n v="0"/>
    <n v="0"/>
    <n v="0"/>
    <n v="0"/>
    <n v="0"/>
    <n v="0"/>
    <n v="0"/>
    <x v="2"/>
    <n v="8199180"/>
    <s v="50000     "/>
    <s v="BIENES MUEBLES, INMUEBLES E INTANGIBLES"/>
    <x v="14"/>
    <n v="8199221"/>
    <s v="52000     "/>
    <s v="MOBILIARIO Y EQUIPO EDUCACIONAL Y RECREATIVO"/>
    <x v="48"/>
    <n v="8199463"/>
    <s v="52100     "/>
    <s v="EQUIPOS Y APARATOS AUDIOVISUALES"/>
    <x v="53"/>
    <n v="8199920"/>
    <s v="52101     "/>
    <s v="EQUIPOS Y APARATOS AUDIOVISUALE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920"/>
    <s v="52101     "/>
    <s v="EQUIPOS Y APARATOS AUDIOVISUALES"/>
    <s v="52101-EQUIPOS Y APARATOS AUDIOVISUALE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8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85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78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8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521012101"/>
    <n v="785"/>
    <x v="8"/>
    <n v="0"/>
    <n v="0"/>
    <n v="0"/>
    <n v="0"/>
    <n v="0"/>
    <n v="0"/>
    <n v="0"/>
    <n v="0"/>
    <x v="2"/>
    <n v="8199180"/>
    <s v="50000     "/>
    <s v="BIENES MUEBLES, INMUEBLES E INTANGIBLES"/>
    <x v="14"/>
    <n v="8199221"/>
    <s v="52000     "/>
    <s v="MOBILIARIO Y EQUIPO EDUCACIONAL Y RECREATIVO"/>
    <x v="48"/>
    <n v="8199463"/>
    <s v="52100     "/>
    <s v="EQUIPOS Y APARATOS AUDIOVISUALES"/>
    <x v="53"/>
    <n v="8199920"/>
    <s v="52101     "/>
    <s v="EQUIPOS Y APARATOS AUDIOVISUALE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920"/>
    <s v="52101     "/>
    <s v="EQUIPOS Y APARATOS AUDIOVISUALES"/>
    <s v="52101-EQUIPOS Y APARATOS AUDIOVISUALE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8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85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78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8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521012101"/>
    <n v="785"/>
    <x v="9"/>
    <n v="0"/>
    <n v="0"/>
    <n v="0"/>
    <n v="0"/>
    <n v="0"/>
    <n v="0"/>
    <n v="0"/>
    <n v="0"/>
    <x v="2"/>
    <n v="8199180"/>
    <s v="50000     "/>
    <s v="BIENES MUEBLES, INMUEBLES E INTANGIBLES"/>
    <x v="14"/>
    <n v="8199221"/>
    <s v="52000     "/>
    <s v="MOBILIARIO Y EQUIPO EDUCACIONAL Y RECREATIVO"/>
    <x v="48"/>
    <n v="8199463"/>
    <s v="52100     "/>
    <s v="EQUIPOS Y APARATOS AUDIOVISUALES"/>
    <x v="53"/>
    <n v="8199920"/>
    <s v="52101     "/>
    <s v="EQUIPOS Y APARATOS AUDIOVISUALE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920"/>
    <s v="52101     "/>
    <s v="EQUIPOS Y APARATOS AUDIOVISUALES"/>
    <s v="52101-EQUIPOS Y APARATOS AUDIOVISUALE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8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85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78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8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521012101"/>
    <n v="785"/>
    <x v="10"/>
    <n v="0"/>
    <n v="0"/>
    <n v="0"/>
    <n v="0"/>
    <n v="0"/>
    <n v="0"/>
    <n v="0"/>
    <n v="0"/>
    <x v="2"/>
    <n v="8199180"/>
    <s v="50000     "/>
    <s v="BIENES MUEBLES, INMUEBLES E INTANGIBLES"/>
    <x v="14"/>
    <n v="8199221"/>
    <s v="52000     "/>
    <s v="MOBILIARIO Y EQUIPO EDUCACIONAL Y RECREATIVO"/>
    <x v="48"/>
    <n v="8199463"/>
    <s v="52100     "/>
    <s v="EQUIPOS Y APARATOS AUDIOVISUALES"/>
    <x v="53"/>
    <n v="8199920"/>
    <s v="52101     "/>
    <s v="EQUIPOS Y APARATOS AUDIOVISUALE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920"/>
    <s v="52101     "/>
    <s v="EQUIPOS Y APARATOS AUDIOVISUALES"/>
    <s v="52101-EQUIPOS Y APARATOS AUDIOVISUALE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8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85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78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8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37521012101"/>
    <n v="785"/>
    <x v="11"/>
    <n v="0"/>
    <n v="0"/>
    <n v="0"/>
    <n v="0"/>
    <n v="0"/>
    <n v="0"/>
    <n v="0"/>
    <n v="0"/>
    <x v="2"/>
    <n v="8199180"/>
    <s v="50000     "/>
    <s v="BIENES MUEBLES, INMUEBLES E INTANGIBLES"/>
    <x v="14"/>
    <n v="8199221"/>
    <s v="52000     "/>
    <s v="MOBILIARIO Y EQUIPO EDUCACIONAL Y RECREATIVO"/>
    <x v="48"/>
    <n v="8199463"/>
    <s v="52100     "/>
    <s v="EQUIPOS Y APARATOS AUDIOVISUALES"/>
    <x v="53"/>
    <n v="8199920"/>
    <s v="52101     "/>
    <s v="EQUIPOS Y APARATOS AUDIOVISUALES"/>
    <n v="725807"/>
    <s v="02                            "/>
    <s v="DIRECCION ADMINISTRATIVA"/>
    <x v="1"/>
    <n v="725809"/>
    <s v="0202                          "/>
    <s v="ADMINISTRATIVOS"/>
    <x v="10"/>
    <n v="21144"/>
    <s v="037       "/>
    <s v="EFICIENCIA ADMINISTRATIVA"/>
    <x v="24"/>
    <s v="PROYECTO"/>
    <n v="8199920"/>
    <s v="52101     "/>
    <s v="EQUIPOS Y APARATOS AUDIOVISUALES"/>
    <s v="52101-EQUIPOS Y APARATOS AUDIOVISUALE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8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85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78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8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211011101"/>
    <n v="596"/>
    <x v="0"/>
    <n v="8000"/>
    <n v="-7641.56"/>
    <n v="0"/>
    <n v="358.44"/>
    <n v="358.44"/>
    <n v="0"/>
    <n v="358.44"/>
    <n v="358.44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9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9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9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9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211011101"/>
    <n v="596"/>
    <x v="1"/>
    <n v="8000"/>
    <n v="-7076.45"/>
    <n v="0"/>
    <n v="923.55"/>
    <n v="923.55"/>
    <n v="0"/>
    <n v="923.55"/>
    <n v="923.55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9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9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9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9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211011101"/>
    <n v="596"/>
    <x v="2"/>
    <n v="8000"/>
    <n v="-6411.84"/>
    <n v="0"/>
    <n v="1588.16"/>
    <n v="1588.16"/>
    <n v="0"/>
    <n v="1588.16"/>
    <n v="1588.16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9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9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9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9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3000"/>
    <n v="0"/>
  </r>
  <r>
    <s v="0202048211011101"/>
    <n v="596"/>
    <x v="3"/>
    <n v="8000"/>
    <n v="-7592.19"/>
    <n v="0"/>
    <n v="407.81"/>
    <n v="407.81"/>
    <n v="0"/>
    <n v="407.81"/>
    <n v="407.81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9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9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9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9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211011101"/>
    <n v="596"/>
    <x v="4"/>
    <n v="8000"/>
    <n v="4609.83"/>
    <n v="0"/>
    <n v="12609.83"/>
    <n v="12609.83"/>
    <n v="0"/>
    <n v="12609.83"/>
    <n v="12609.83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9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9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9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9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19500"/>
  </r>
  <r>
    <s v="0202048211011101"/>
    <n v="596"/>
    <x v="5"/>
    <n v="8000"/>
    <n v="-6393.57"/>
    <n v="0"/>
    <n v="873.17"/>
    <n v="873.17"/>
    <n v="0"/>
    <n v="873.17"/>
    <n v="873.17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9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9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9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9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4609.83"/>
    <n v="19965.82"/>
  </r>
  <r>
    <s v="0202048211011101"/>
    <n v="596"/>
    <x v="6"/>
    <n v="8000"/>
    <n v="-4561.58"/>
    <n v="0"/>
    <n v="4171.68"/>
    <n v="4171.68"/>
    <n v="0"/>
    <n v="4171.68"/>
    <n v="4171.68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9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9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9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9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211011101"/>
    <n v="596"/>
    <x v="7"/>
    <n v="8000"/>
    <n v="-3692.57"/>
    <n v="0"/>
    <n v="4307.43"/>
    <n v="4307.43"/>
    <n v="0"/>
    <n v="4307.43"/>
    <n v="4307.43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9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9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9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9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211011101"/>
    <n v="596"/>
    <x v="8"/>
    <n v="8000"/>
    <n v="-80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9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9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9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9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211011101"/>
    <n v="596"/>
    <x v="9"/>
    <n v="8000"/>
    <n v="-1977.17"/>
    <n v="0"/>
    <n v="6022.83"/>
    <n v="6022.83"/>
    <n v="0"/>
    <n v="6022.83"/>
    <n v="6022.83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9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9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9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9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211011101"/>
    <n v="596"/>
    <x v="10"/>
    <n v="8000"/>
    <n v="-2310.34"/>
    <n v="0"/>
    <n v="5689.66"/>
    <n v="5689.66"/>
    <n v="0"/>
    <n v="5689.66"/>
    <n v="5689.66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9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9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9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9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211011101"/>
    <n v="596"/>
    <x v="11"/>
    <n v="8000"/>
    <n v="-7664.53"/>
    <n v="0"/>
    <n v="335.47"/>
    <n v="335.47"/>
    <n v="0"/>
    <n v="335.47"/>
    <n v="335.47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9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9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9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9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335.47"/>
    <n v="27191.45"/>
  </r>
  <r>
    <s v="0202048212011101"/>
    <n v="597"/>
    <x v="0"/>
    <n v="12000"/>
    <n v="-864"/>
    <n v="0"/>
    <n v="2784"/>
    <n v="2784"/>
    <n v="0"/>
    <n v="2784"/>
    <n v="2784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97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9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9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9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212011101"/>
    <n v="597"/>
    <x v="1"/>
    <n v="12000"/>
    <n v="0"/>
    <n v="0"/>
    <n v="1392"/>
    <n v="1392"/>
    <n v="0"/>
    <n v="1392"/>
    <n v="1392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97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9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9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9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212011101"/>
    <n v="597"/>
    <x v="2"/>
    <n v="12000"/>
    <n v="0"/>
    <n v="0"/>
    <n v="26247.32"/>
    <n v="26247.32"/>
    <n v="0"/>
    <n v="26247.32"/>
    <n v="26247.32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97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9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9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9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800"/>
    <n v="0"/>
  </r>
  <r>
    <s v="0202048212011101"/>
    <n v="597"/>
    <x v="3"/>
    <n v="12000"/>
    <n v="0"/>
    <n v="0"/>
    <n v="9597.84"/>
    <n v="9597.84"/>
    <n v="0"/>
    <n v="9597.84"/>
    <n v="9597.84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97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9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9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9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212011101"/>
    <n v="597"/>
    <x v="4"/>
    <n v="12000"/>
    <n v="1595"/>
    <n v="0"/>
    <n v="3622.68"/>
    <n v="3622.68"/>
    <n v="0"/>
    <n v="3622.68"/>
    <n v="3622.68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97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9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9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9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212011101"/>
    <n v="597"/>
    <x v="5"/>
    <n v="12000"/>
    <n v="0"/>
    <n v="0"/>
    <n v="12284.4"/>
    <n v="12284.4"/>
    <n v="0"/>
    <n v="12284.4"/>
    <n v="12284.4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97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9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9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9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595"/>
    <n v="0"/>
  </r>
  <r>
    <s v="0202048212011101"/>
    <n v="597"/>
    <x v="6"/>
    <n v="12000"/>
    <n v="0"/>
    <n v="0"/>
    <n v="29926.73"/>
    <n v="29926.73"/>
    <n v="0"/>
    <n v="29926.73"/>
    <n v="29926.73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97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9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9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9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212011101"/>
    <n v="597"/>
    <x v="7"/>
    <n v="12000"/>
    <n v="10000"/>
    <n v="0"/>
    <n v="23562.27"/>
    <n v="23562.27"/>
    <n v="0"/>
    <n v="23562.27"/>
    <n v="23562.27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97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9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9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9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212011101"/>
    <n v="597"/>
    <x v="8"/>
    <n v="12000"/>
    <n v="0"/>
    <n v="0"/>
    <n v="6281.75"/>
    <n v="6281.75"/>
    <n v="0"/>
    <n v="6281.75"/>
    <n v="6281.75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97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9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9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9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0000"/>
    <n v="0"/>
  </r>
  <r>
    <s v="0202048212011101"/>
    <n v="597"/>
    <x v="9"/>
    <n v="12000"/>
    <n v="5000"/>
    <n v="0"/>
    <n v="23172.16"/>
    <n v="23172.16"/>
    <n v="0"/>
    <n v="23172.16"/>
    <n v="23172.16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97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9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9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9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5000"/>
    <n v="0"/>
  </r>
  <r>
    <s v="0202048212011101"/>
    <n v="597"/>
    <x v="10"/>
    <n v="12000"/>
    <n v="-8859.85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97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9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9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9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212011101"/>
    <n v="597"/>
    <x v="11"/>
    <n v="12000"/>
    <n v="-120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97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9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9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9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24523.85"/>
  </r>
  <r>
    <s v="0202048215011101"/>
    <n v="598"/>
    <x v="0"/>
    <n v="1000"/>
    <n v="-10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58"/>
    <n v="8199285"/>
    <s v="21500     "/>
    <s v="MATERIAL IMPRESO E INFORMACIÓN DIGITAL"/>
    <x v="66"/>
    <n v="8199699"/>
    <s v="21501     "/>
    <s v="MATERIAL DE APOYO INFORMATIVO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699"/>
    <s v="21501     "/>
    <s v="MATERIAL DE APOYO INFORMATIVO"/>
    <s v="21501-MATERIAL DE APOYO INFORMATIV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9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9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9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9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215011101"/>
    <n v="598"/>
    <x v="1"/>
    <n v="1000"/>
    <n v="-10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58"/>
    <n v="8199285"/>
    <s v="21500     "/>
    <s v="MATERIAL IMPRESO E INFORMACIÓN DIGITAL"/>
    <x v="66"/>
    <n v="8199699"/>
    <s v="21501     "/>
    <s v="MATERIAL DE APOYO INFORMATIVO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699"/>
    <s v="21501     "/>
    <s v="MATERIAL DE APOYO INFORMATIVO"/>
    <s v="21501-MATERIAL DE APOYO INFORMATIV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9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9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9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9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215011101"/>
    <n v="598"/>
    <x v="2"/>
    <n v="1000"/>
    <n v="-10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58"/>
    <n v="8199285"/>
    <s v="21500     "/>
    <s v="MATERIAL IMPRESO E INFORMACIÓN DIGITAL"/>
    <x v="66"/>
    <n v="8199699"/>
    <s v="21501     "/>
    <s v="MATERIAL DE APOYO INFORMATIVO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699"/>
    <s v="21501     "/>
    <s v="MATERIAL DE APOYO INFORMATIVO"/>
    <s v="21501-MATERIAL DE APOYO INFORMATIV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9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9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9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9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215011101"/>
    <n v="598"/>
    <x v="3"/>
    <n v="1000"/>
    <n v="-10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58"/>
    <n v="8199285"/>
    <s v="21500     "/>
    <s v="MATERIAL IMPRESO E INFORMACIÓN DIGITAL"/>
    <x v="66"/>
    <n v="8199699"/>
    <s v="21501     "/>
    <s v="MATERIAL DE APOYO INFORMATIVO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699"/>
    <s v="21501     "/>
    <s v="MATERIAL DE APOYO INFORMATIVO"/>
    <s v="21501-MATERIAL DE APOYO INFORMATIV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9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9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9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9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215011101"/>
    <n v="598"/>
    <x v="4"/>
    <n v="1000"/>
    <n v="-10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58"/>
    <n v="8199285"/>
    <s v="21500     "/>
    <s v="MATERIAL IMPRESO E INFORMACIÓN DIGITAL"/>
    <x v="66"/>
    <n v="8199699"/>
    <s v="21501     "/>
    <s v="MATERIAL DE APOYO INFORMATIVO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699"/>
    <s v="21501     "/>
    <s v="MATERIAL DE APOYO INFORMATIVO"/>
    <s v="21501-MATERIAL DE APOYO INFORMATIV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9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9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9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9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215011101"/>
    <n v="598"/>
    <x v="5"/>
    <n v="1000"/>
    <n v="-10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58"/>
    <n v="8199285"/>
    <s v="21500     "/>
    <s v="MATERIAL IMPRESO E INFORMACIÓN DIGITAL"/>
    <x v="66"/>
    <n v="8199699"/>
    <s v="21501     "/>
    <s v="MATERIAL DE APOYO INFORMATIVO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699"/>
    <s v="21501     "/>
    <s v="MATERIAL DE APOYO INFORMATIVO"/>
    <s v="21501-MATERIAL DE APOYO INFORMATIV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9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9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9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9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215011101"/>
    <n v="598"/>
    <x v="6"/>
    <n v="1000"/>
    <n v="-10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58"/>
    <n v="8199285"/>
    <s v="21500     "/>
    <s v="MATERIAL IMPRESO E INFORMACIÓN DIGITAL"/>
    <x v="66"/>
    <n v="8199699"/>
    <s v="21501     "/>
    <s v="MATERIAL DE APOYO INFORMATIVO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699"/>
    <s v="21501     "/>
    <s v="MATERIAL DE APOYO INFORMATIVO"/>
    <s v="21501-MATERIAL DE APOYO INFORMATIV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9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9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9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9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215011101"/>
    <n v="598"/>
    <x v="7"/>
    <n v="1000"/>
    <n v="-10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58"/>
    <n v="8199285"/>
    <s v="21500     "/>
    <s v="MATERIAL IMPRESO E INFORMACIÓN DIGITAL"/>
    <x v="66"/>
    <n v="8199699"/>
    <s v="21501     "/>
    <s v="MATERIAL DE APOYO INFORMATIVO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699"/>
    <s v="21501     "/>
    <s v="MATERIAL DE APOYO INFORMATIVO"/>
    <s v="21501-MATERIAL DE APOYO INFORMATIV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9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9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9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9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215011101"/>
    <n v="598"/>
    <x v="8"/>
    <n v="1000"/>
    <n v="-10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58"/>
    <n v="8199285"/>
    <s v="21500     "/>
    <s v="MATERIAL IMPRESO E INFORMACIÓN DIGITAL"/>
    <x v="66"/>
    <n v="8199699"/>
    <s v="21501     "/>
    <s v="MATERIAL DE APOYO INFORMATIVO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699"/>
    <s v="21501     "/>
    <s v="MATERIAL DE APOYO INFORMATIVO"/>
    <s v="21501-MATERIAL DE APOYO INFORMATIV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9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9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9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9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215011101"/>
    <n v="598"/>
    <x v="9"/>
    <n v="1000"/>
    <n v="-10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58"/>
    <n v="8199285"/>
    <s v="21500     "/>
    <s v="MATERIAL IMPRESO E INFORMACIÓN DIGITAL"/>
    <x v="66"/>
    <n v="8199699"/>
    <s v="21501     "/>
    <s v="MATERIAL DE APOYO INFORMATIVO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699"/>
    <s v="21501     "/>
    <s v="MATERIAL DE APOYO INFORMATIVO"/>
    <s v="21501-MATERIAL DE APOYO INFORMATIV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9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9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9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9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215011101"/>
    <n v="598"/>
    <x v="10"/>
    <n v="1000"/>
    <n v="-10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58"/>
    <n v="8199285"/>
    <s v="21500     "/>
    <s v="MATERIAL IMPRESO E INFORMACIÓN DIGITAL"/>
    <x v="66"/>
    <n v="8199699"/>
    <s v="21501     "/>
    <s v="MATERIAL DE APOYO INFORMATIVO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699"/>
    <s v="21501     "/>
    <s v="MATERIAL DE APOYO INFORMATIVO"/>
    <s v="21501-MATERIAL DE APOYO INFORMATIV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9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9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9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9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215011101"/>
    <n v="598"/>
    <x v="11"/>
    <n v="1000"/>
    <n v="-10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58"/>
    <n v="8199285"/>
    <s v="21500     "/>
    <s v="MATERIAL IMPRESO E INFORMACIÓN DIGITAL"/>
    <x v="66"/>
    <n v="8199699"/>
    <s v="21501     "/>
    <s v="MATERIAL DE APOYO INFORMATIVO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699"/>
    <s v="21501     "/>
    <s v="MATERIAL DE APOYO INFORMATIVO"/>
    <s v="21501-MATERIAL DE APOYO INFORMATIV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9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9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9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9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12000"/>
  </r>
  <r>
    <s v="0202048216011101"/>
    <n v="884"/>
    <x v="0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701"/>
    <s v="21601     "/>
    <s v="MATERIAL DE LIMPIEZA"/>
    <s v="21601-MATERIAL DE LIMPIEZ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8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8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8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8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216011101"/>
    <n v="884"/>
    <x v="1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701"/>
    <s v="21601     "/>
    <s v="MATERIAL DE LIMPIEZA"/>
    <s v="21601-MATERIAL DE LIMPIEZ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8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8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8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8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216011101"/>
    <n v="884"/>
    <x v="2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701"/>
    <s v="21601     "/>
    <s v="MATERIAL DE LIMPIEZA"/>
    <s v="21601-MATERIAL DE LIMPIEZ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8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8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8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8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216011101"/>
    <n v="884"/>
    <x v="3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701"/>
    <s v="21601     "/>
    <s v="MATERIAL DE LIMPIEZA"/>
    <s v="21601-MATERIAL DE LIMPIEZ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8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8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8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8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216011101"/>
    <n v="884"/>
    <x v="4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701"/>
    <s v="21601     "/>
    <s v="MATERIAL DE LIMPIEZA"/>
    <s v="21601-MATERIAL DE LIMPIEZ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8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8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8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8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216011101"/>
    <n v="884"/>
    <x v="5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701"/>
    <s v="21601     "/>
    <s v="MATERIAL DE LIMPIEZA"/>
    <s v="21601-MATERIAL DE LIMPIEZ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8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8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8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8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216011101"/>
    <n v="884"/>
    <x v="6"/>
    <n v="0"/>
    <n v="309.49"/>
    <n v="0"/>
    <n v="309.49"/>
    <n v="309.49"/>
    <n v="0"/>
    <n v="309.49"/>
    <n v="309.49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701"/>
    <s v="21601     "/>
    <s v="MATERIAL DE LIMPIEZA"/>
    <s v="21601-MATERIAL DE LIMPIEZ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8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8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8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8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216011101"/>
    <n v="884"/>
    <x v="7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701"/>
    <s v="21601     "/>
    <s v="MATERIAL DE LIMPIEZA"/>
    <s v="21601-MATERIAL DE LIMPIEZ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8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8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8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8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309.49"/>
    <n v="0"/>
  </r>
  <r>
    <s v="0202048216011101"/>
    <n v="884"/>
    <x v="8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701"/>
    <s v="21601     "/>
    <s v="MATERIAL DE LIMPIEZA"/>
    <s v="21601-MATERIAL DE LIMPIEZ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8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8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8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8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216011101"/>
    <n v="884"/>
    <x v="9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701"/>
    <s v="21601     "/>
    <s v="MATERIAL DE LIMPIEZA"/>
    <s v="21601-MATERIAL DE LIMPIEZ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8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8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8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8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216011101"/>
    <n v="884"/>
    <x v="10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701"/>
    <s v="21601     "/>
    <s v="MATERIAL DE LIMPIEZA"/>
    <s v="21601-MATERIAL DE LIMPIEZ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8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8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8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8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216011101"/>
    <n v="884"/>
    <x v="11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701"/>
    <s v="21601     "/>
    <s v="MATERIAL DE LIMPIEZA"/>
    <s v="21601-MATERIAL DE LIMPIEZ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8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8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8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8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221061101"/>
    <n v="599"/>
    <x v="0"/>
    <n v="4000"/>
    <n v="0"/>
    <n v="0"/>
    <n v="0"/>
    <n v="0"/>
    <n v="0"/>
    <n v="0"/>
    <n v="0"/>
    <x v="0"/>
    <n v="8199177"/>
    <s v="20000     "/>
    <s v="MATERIALES Y SUMINISTROS"/>
    <x v="6"/>
    <n v="8199195"/>
    <s v="22000     "/>
    <s v="ALIMENTOS Y UTENSILIOS"/>
    <x v="13"/>
    <n v="8199289"/>
    <s v="22100     "/>
    <s v="PRODUCTOS ALIMENTICIOS PARA PERSONAS"/>
    <x v="38"/>
    <n v="8199709"/>
    <s v="22106     "/>
    <s v="PRODUCTOS ALIMENTICIOS PARA EL PERSONAL DERIVADO DE ACTIVIDADES EXTRAORDINARIAS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709"/>
    <s v="22106     "/>
    <s v="PRODUCTOS ALIMENTICIOS PARA EL PERSONAL DERIVADO DE ACTIVIDADES EXTRAORDINARIAS"/>
    <s v="22106-PRODUCTOS ALIMENTICIOS PARA EL PERSONAL DERIVADO DE ACTIVIDADES EXTRAORDINARIA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99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9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9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9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221061101"/>
    <n v="599"/>
    <x v="1"/>
    <n v="4000"/>
    <n v="0"/>
    <n v="0"/>
    <n v="5773.38"/>
    <n v="5773.38"/>
    <n v="0"/>
    <n v="5773.38"/>
    <n v="5773.38"/>
    <x v="0"/>
    <n v="8199177"/>
    <s v="20000     "/>
    <s v="MATERIALES Y SUMINISTROS"/>
    <x v="6"/>
    <n v="8199195"/>
    <s v="22000     "/>
    <s v="ALIMENTOS Y UTENSILIOS"/>
    <x v="13"/>
    <n v="8199289"/>
    <s v="22100     "/>
    <s v="PRODUCTOS ALIMENTICIOS PARA PERSONAS"/>
    <x v="38"/>
    <n v="8199709"/>
    <s v="22106     "/>
    <s v="PRODUCTOS ALIMENTICIOS PARA EL PERSONAL DERIVADO DE ACTIVIDADES EXTRAORDINARIAS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709"/>
    <s v="22106     "/>
    <s v="PRODUCTOS ALIMENTICIOS PARA EL PERSONAL DERIVADO DE ACTIVIDADES EXTRAORDINARIAS"/>
    <s v="22106-PRODUCTOS ALIMENTICIOS PARA EL PERSONAL DERIVADO DE ACTIVIDADES EXTRAORDINARIA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99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9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9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9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221061101"/>
    <n v="599"/>
    <x v="2"/>
    <n v="4000"/>
    <n v="-4000"/>
    <n v="0"/>
    <n v="0"/>
    <n v="0"/>
    <n v="0"/>
    <n v="0"/>
    <n v="0"/>
    <x v="0"/>
    <n v="8199177"/>
    <s v="20000     "/>
    <s v="MATERIALES Y SUMINISTROS"/>
    <x v="6"/>
    <n v="8199195"/>
    <s v="22000     "/>
    <s v="ALIMENTOS Y UTENSILIOS"/>
    <x v="13"/>
    <n v="8199289"/>
    <s v="22100     "/>
    <s v="PRODUCTOS ALIMENTICIOS PARA PERSONAS"/>
    <x v="38"/>
    <n v="8199709"/>
    <s v="22106     "/>
    <s v="PRODUCTOS ALIMENTICIOS PARA EL PERSONAL DERIVADO DE ACTIVIDADES EXTRAORDINARIAS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709"/>
    <s v="22106     "/>
    <s v="PRODUCTOS ALIMENTICIOS PARA EL PERSONAL DERIVADO DE ACTIVIDADES EXTRAORDINARIAS"/>
    <s v="22106-PRODUCTOS ALIMENTICIOS PARA EL PERSONAL DERIVADO DE ACTIVIDADES EXTRAORDINARIA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99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9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9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9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221061101"/>
    <n v="599"/>
    <x v="3"/>
    <n v="4000"/>
    <n v="-4000"/>
    <n v="0"/>
    <n v="1046"/>
    <n v="1046"/>
    <n v="0"/>
    <n v="1046"/>
    <n v="1046"/>
    <x v="0"/>
    <n v="8199177"/>
    <s v="20000     "/>
    <s v="MATERIALES Y SUMINISTROS"/>
    <x v="6"/>
    <n v="8199195"/>
    <s v="22000     "/>
    <s v="ALIMENTOS Y UTENSILIOS"/>
    <x v="13"/>
    <n v="8199289"/>
    <s v="22100     "/>
    <s v="PRODUCTOS ALIMENTICIOS PARA PERSONAS"/>
    <x v="38"/>
    <n v="8199709"/>
    <s v="22106     "/>
    <s v="PRODUCTOS ALIMENTICIOS PARA EL PERSONAL DERIVADO DE ACTIVIDADES EXTRAORDINARIAS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709"/>
    <s v="22106     "/>
    <s v="PRODUCTOS ALIMENTICIOS PARA EL PERSONAL DERIVADO DE ACTIVIDADES EXTRAORDINARIAS"/>
    <s v="22106-PRODUCTOS ALIMENTICIOS PARA EL PERSONAL DERIVADO DE ACTIVIDADES EXTRAORDINARIA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99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9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9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9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4000"/>
  </r>
  <r>
    <s v="0202048221061101"/>
    <n v="599"/>
    <x v="4"/>
    <n v="4000"/>
    <n v="-500"/>
    <n v="0"/>
    <n v="3155.26"/>
    <n v="3155.26"/>
    <n v="0"/>
    <n v="3155.26"/>
    <n v="3155.26"/>
    <x v="0"/>
    <n v="8199177"/>
    <s v="20000     "/>
    <s v="MATERIALES Y SUMINISTROS"/>
    <x v="6"/>
    <n v="8199195"/>
    <s v="22000     "/>
    <s v="ALIMENTOS Y UTENSILIOS"/>
    <x v="13"/>
    <n v="8199289"/>
    <s v="22100     "/>
    <s v="PRODUCTOS ALIMENTICIOS PARA PERSONAS"/>
    <x v="38"/>
    <n v="8199709"/>
    <s v="22106     "/>
    <s v="PRODUCTOS ALIMENTICIOS PARA EL PERSONAL DERIVADO DE ACTIVIDADES EXTRAORDINARIAS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709"/>
    <s v="22106     "/>
    <s v="PRODUCTOS ALIMENTICIOS PARA EL PERSONAL DERIVADO DE ACTIVIDADES EXTRAORDINARIAS"/>
    <s v="22106-PRODUCTOS ALIMENTICIOS PARA EL PERSONAL DERIVADO DE ACTIVIDADES EXTRAORDINARIA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99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9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9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9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4500"/>
  </r>
  <r>
    <s v="0202048221061101"/>
    <n v="599"/>
    <x v="5"/>
    <n v="4000"/>
    <n v="-2149.36"/>
    <n v="0"/>
    <n v="0"/>
    <n v="0"/>
    <n v="0"/>
    <n v="0"/>
    <n v="0"/>
    <x v="0"/>
    <n v="8199177"/>
    <s v="20000     "/>
    <s v="MATERIALES Y SUMINISTROS"/>
    <x v="6"/>
    <n v="8199195"/>
    <s v="22000     "/>
    <s v="ALIMENTOS Y UTENSILIOS"/>
    <x v="13"/>
    <n v="8199289"/>
    <s v="22100     "/>
    <s v="PRODUCTOS ALIMENTICIOS PARA PERSONAS"/>
    <x v="38"/>
    <n v="8199709"/>
    <s v="22106     "/>
    <s v="PRODUCTOS ALIMENTICIOS PARA EL PERSONAL DERIVADO DE ACTIVIDADES EXTRAORDINARIAS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709"/>
    <s v="22106     "/>
    <s v="PRODUCTOS ALIMENTICIOS PARA EL PERSONAL DERIVADO DE ACTIVIDADES EXTRAORDINARIAS"/>
    <s v="22106-PRODUCTOS ALIMENTICIOS PARA EL PERSONAL DERIVADO DE ACTIVIDADES EXTRAORDINARIA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99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9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9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9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221061101"/>
    <n v="599"/>
    <x v="6"/>
    <n v="4000"/>
    <n v="-43.91"/>
    <n v="0"/>
    <n v="3956.09"/>
    <n v="3956.09"/>
    <n v="0"/>
    <n v="3956.09"/>
    <n v="3956.09"/>
    <x v="0"/>
    <n v="8199177"/>
    <s v="20000     "/>
    <s v="MATERIALES Y SUMINISTROS"/>
    <x v="6"/>
    <n v="8199195"/>
    <s v="22000     "/>
    <s v="ALIMENTOS Y UTENSILIOS"/>
    <x v="13"/>
    <n v="8199289"/>
    <s v="22100     "/>
    <s v="PRODUCTOS ALIMENTICIOS PARA PERSONAS"/>
    <x v="38"/>
    <n v="8199709"/>
    <s v="22106     "/>
    <s v="PRODUCTOS ALIMENTICIOS PARA EL PERSONAL DERIVADO DE ACTIVIDADES EXTRAORDINARIAS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709"/>
    <s v="22106     "/>
    <s v="PRODUCTOS ALIMENTICIOS PARA EL PERSONAL DERIVADO DE ACTIVIDADES EXTRAORDINARIAS"/>
    <s v="22106-PRODUCTOS ALIMENTICIOS PARA EL PERSONAL DERIVADO DE ACTIVIDADES EXTRAORDINARIA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99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9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9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9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221061101"/>
    <n v="599"/>
    <x v="7"/>
    <n v="4000"/>
    <n v="-3690"/>
    <n v="0"/>
    <n v="310"/>
    <n v="310"/>
    <n v="0"/>
    <n v="310"/>
    <n v="310"/>
    <x v="0"/>
    <n v="8199177"/>
    <s v="20000     "/>
    <s v="MATERIALES Y SUMINISTROS"/>
    <x v="6"/>
    <n v="8199195"/>
    <s v="22000     "/>
    <s v="ALIMENTOS Y UTENSILIOS"/>
    <x v="13"/>
    <n v="8199289"/>
    <s v="22100     "/>
    <s v="PRODUCTOS ALIMENTICIOS PARA PERSONAS"/>
    <x v="38"/>
    <n v="8199709"/>
    <s v="22106     "/>
    <s v="PRODUCTOS ALIMENTICIOS PARA EL PERSONAL DERIVADO DE ACTIVIDADES EXTRAORDINARIAS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709"/>
    <s v="22106     "/>
    <s v="PRODUCTOS ALIMENTICIOS PARA EL PERSONAL DERIVADO DE ACTIVIDADES EXTRAORDINARIAS"/>
    <s v="22106-PRODUCTOS ALIMENTICIOS PARA EL PERSONAL DERIVADO DE ACTIVIDADES EXTRAORDINARIA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99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9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9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9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221061101"/>
    <n v="599"/>
    <x v="8"/>
    <n v="4000"/>
    <n v="-2362"/>
    <n v="0"/>
    <n v="1638"/>
    <n v="1638"/>
    <n v="0"/>
    <n v="1638"/>
    <n v="1638"/>
    <x v="0"/>
    <n v="8199177"/>
    <s v="20000     "/>
    <s v="MATERIALES Y SUMINISTROS"/>
    <x v="6"/>
    <n v="8199195"/>
    <s v="22000     "/>
    <s v="ALIMENTOS Y UTENSILIOS"/>
    <x v="13"/>
    <n v="8199289"/>
    <s v="22100     "/>
    <s v="PRODUCTOS ALIMENTICIOS PARA PERSONAS"/>
    <x v="38"/>
    <n v="8199709"/>
    <s v="22106     "/>
    <s v="PRODUCTOS ALIMENTICIOS PARA EL PERSONAL DERIVADO DE ACTIVIDADES EXTRAORDINARIAS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709"/>
    <s v="22106     "/>
    <s v="PRODUCTOS ALIMENTICIOS PARA EL PERSONAL DERIVADO DE ACTIVIDADES EXTRAORDINARIAS"/>
    <s v="22106-PRODUCTOS ALIMENTICIOS PARA EL PERSONAL DERIVADO DE ACTIVIDADES EXTRAORDINARIA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99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9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9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9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221061101"/>
    <n v="599"/>
    <x v="9"/>
    <n v="4000"/>
    <n v="0"/>
    <n v="0"/>
    <n v="7376"/>
    <n v="7376"/>
    <n v="0"/>
    <n v="7376"/>
    <n v="7376"/>
    <x v="0"/>
    <n v="8199177"/>
    <s v="20000     "/>
    <s v="MATERIALES Y SUMINISTROS"/>
    <x v="6"/>
    <n v="8199195"/>
    <s v="22000     "/>
    <s v="ALIMENTOS Y UTENSILIOS"/>
    <x v="13"/>
    <n v="8199289"/>
    <s v="22100     "/>
    <s v="PRODUCTOS ALIMENTICIOS PARA PERSONAS"/>
    <x v="38"/>
    <n v="8199709"/>
    <s v="22106     "/>
    <s v="PRODUCTOS ALIMENTICIOS PARA EL PERSONAL DERIVADO DE ACTIVIDADES EXTRAORDINARIAS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709"/>
    <s v="22106     "/>
    <s v="PRODUCTOS ALIMENTICIOS PARA EL PERSONAL DERIVADO DE ACTIVIDADES EXTRAORDINARIAS"/>
    <s v="22106-PRODUCTOS ALIMENTICIOS PARA EL PERSONAL DERIVADO DE ACTIVIDADES EXTRAORDINARIA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99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9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9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9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221061101"/>
    <n v="599"/>
    <x v="10"/>
    <n v="4000"/>
    <n v="-904.05"/>
    <n v="0"/>
    <n v="3095.95"/>
    <n v="3095.95"/>
    <n v="0"/>
    <n v="3095.95"/>
    <n v="3095.95"/>
    <x v="0"/>
    <n v="8199177"/>
    <s v="20000     "/>
    <s v="MATERIALES Y SUMINISTROS"/>
    <x v="6"/>
    <n v="8199195"/>
    <s v="22000     "/>
    <s v="ALIMENTOS Y UTENSILIOS"/>
    <x v="13"/>
    <n v="8199289"/>
    <s v="22100     "/>
    <s v="PRODUCTOS ALIMENTICIOS PARA PERSONAS"/>
    <x v="38"/>
    <n v="8199709"/>
    <s v="22106     "/>
    <s v="PRODUCTOS ALIMENTICIOS PARA EL PERSONAL DERIVADO DE ACTIVIDADES EXTRAORDINARIAS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709"/>
    <s v="22106     "/>
    <s v="PRODUCTOS ALIMENTICIOS PARA EL PERSONAL DERIVADO DE ACTIVIDADES EXTRAORDINARIAS"/>
    <s v="22106-PRODUCTOS ALIMENTICIOS PARA EL PERSONAL DERIVADO DE ACTIVIDADES EXTRAORDINARIA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99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9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9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9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221061101"/>
    <n v="599"/>
    <x v="11"/>
    <n v="4000"/>
    <n v="-500"/>
    <n v="0"/>
    <n v="3406"/>
    <n v="3406"/>
    <n v="0"/>
    <n v="3406"/>
    <n v="3406"/>
    <x v="0"/>
    <n v="8199177"/>
    <s v="20000     "/>
    <s v="MATERIALES Y SUMINISTROS"/>
    <x v="6"/>
    <n v="8199195"/>
    <s v="22000     "/>
    <s v="ALIMENTOS Y UTENSILIOS"/>
    <x v="13"/>
    <n v="8199289"/>
    <s v="22100     "/>
    <s v="PRODUCTOS ALIMENTICIOS PARA PERSONAS"/>
    <x v="38"/>
    <n v="8199709"/>
    <s v="22106     "/>
    <s v="PRODUCTOS ALIMENTICIOS PARA EL PERSONAL DERIVADO DE ACTIVIDADES EXTRAORDINARIAS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709"/>
    <s v="22106     "/>
    <s v="PRODUCTOS ALIMENTICIOS PARA EL PERSONAL DERIVADO DE ACTIVIDADES EXTRAORDINARIAS"/>
    <s v="22106-PRODUCTOS ALIMENTICIOS PARA EL PERSONAL DERIVADO DE ACTIVIDADES EXTRAORDINARIA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599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59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59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59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3500"/>
    <n v="13149.32"/>
  </r>
  <r>
    <s v="0202048291011101"/>
    <n v="600"/>
    <x v="0"/>
    <n v="100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746"/>
    <s v="29101     "/>
    <s v="HERRAMIENTAS MENORES"/>
    <s v="29101-HERRAMIENTAS MENORE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00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0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0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0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291011101"/>
    <n v="600"/>
    <x v="1"/>
    <n v="1000"/>
    <n v="-35.659999999999997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746"/>
    <s v="29101     "/>
    <s v="HERRAMIENTAS MENORES"/>
    <s v="29101-HERRAMIENTAS MENORE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00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0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0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0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291011101"/>
    <n v="600"/>
    <x v="2"/>
    <n v="1000"/>
    <n v="0"/>
    <n v="0"/>
    <n v="2964.34"/>
    <n v="2964.34"/>
    <n v="0"/>
    <n v="2964.34"/>
    <n v="2964.34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746"/>
    <s v="29101     "/>
    <s v="HERRAMIENTAS MENORES"/>
    <s v="29101-HERRAMIENTAS MENORE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00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0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0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0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291011101"/>
    <n v="600"/>
    <x v="3"/>
    <n v="1000"/>
    <n v="-100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746"/>
    <s v="29101     "/>
    <s v="HERRAMIENTAS MENORES"/>
    <s v="29101-HERRAMIENTAS MENORE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00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0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0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0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291011101"/>
    <n v="600"/>
    <x v="4"/>
    <n v="1000"/>
    <n v="-600"/>
    <n v="0"/>
    <n v="400"/>
    <n v="400"/>
    <n v="0"/>
    <n v="400"/>
    <n v="400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746"/>
    <s v="29101     "/>
    <s v="HERRAMIENTAS MENORES"/>
    <s v="29101-HERRAMIENTAS MENORE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00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0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0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0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1000"/>
  </r>
  <r>
    <s v="0202048291011101"/>
    <n v="600"/>
    <x v="5"/>
    <n v="1000"/>
    <n v="-100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746"/>
    <s v="29101     "/>
    <s v="HERRAMIENTAS MENORES"/>
    <s v="29101-HERRAMIENTAS MENORE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00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0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0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0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291011101"/>
    <n v="600"/>
    <x v="6"/>
    <n v="1000"/>
    <n v="-700"/>
    <n v="0"/>
    <n v="300"/>
    <n v="300"/>
    <n v="0"/>
    <n v="300"/>
    <n v="300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746"/>
    <s v="29101     "/>
    <s v="HERRAMIENTAS MENORES"/>
    <s v="29101-HERRAMIENTAS MENORE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00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0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0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0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291011101"/>
    <n v="600"/>
    <x v="7"/>
    <n v="1000"/>
    <n v="-445"/>
    <n v="0"/>
    <n v="555"/>
    <n v="555"/>
    <n v="0"/>
    <n v="555"/>
    <n v="555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746"/>
    <s v="29101     "/>
    <s v="HERRAMIENTAS MENORES"/>
    <s v="29101-HERRAMIENTAS MENORE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00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0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0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0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291011101"/>
    <n v="600"/>
    <x v="8"/>
    <n v="1000"/>
    <n v="-100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746"/>
    <s v="29101     "/>
    <s v="HERRAMIENTAS MENORES"/>
    <s v="29101-HERRAMIENTAS MENORE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00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0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0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0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347.87"/>
    <n v="0"/>
  </r>
  <r>
    <s v="0202048291011101"/>
    <n v="600"/>
    <x v="9"/>
    <n v="1000"/>
    <n v="-100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746"/>
    <s v="29101     "/>
    <s v="HERRAMIENTAS MENORES"/>
    <s v="29101-HERRAMIENTAS MENORE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00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0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0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0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291011101"/>
    <n v="600"/>
    <x v="10"/>
    <n v="1000"/>
    <n v="-100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746"/>
    <s v="29101     "/>
    <s v="HERRAMIENTAS MENORES"/>
    <s v="29101-HERRAMIENTAS MENORE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00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0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0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0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291011101"/>
    <n v="600"/>
    <x v="11"/>
    <n v="1000"/>
    <n v="-100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746"/>
    <s v="29101     "/>
    <s v="HERRAMIENTAS MENORES"/>
    <s v="29101-HERRAMIENTAS MENORE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00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0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0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0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7128.53"/>
  </r>
  <r>
    <s v="0202048294011101"/>
    <n v="601"/>
    <x v="0"/>
    <n v="1000"/>
    <n v="-100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39"/>
    <n v="8199329"/>
    <s v="29400     "/>
    <s v="REFACCIONES Y ACCESORIOS MENORES DE EQUIPO DE CÓMPUTO Y TECNOLOGÍAS DE LA INFORMACIÓN"/>
    <x v="41"/>
    <n v="8199749"/>
    <s v="29401     "/>
    <s v="REFACCIONES Y ACCESORIOS PARA EQUIPO DE COMPUTO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749"/>
    <s v="29401     "/>
    <s v="REFACCIONES Y ACCESORIOS PARA EQUIPO DE COMPUTO"/>
    <s v="29401-REFACCIONES Y ACCESORIOS PARA EQUIPO DE COMPUT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01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0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0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0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294011101"/>
    <n v="601"/>
    <x v="1"/>
    <n v="1000"/>
    <n v="-861"/>
    <n v="0"/>
    <n v="139"/>
    <n v="139"/>
    <n v="0"/>
    <n v="139"/>
    <n v="139"/>
    <x v="0"/>
    <n v="8199177"/>
    <s v="20000     "/>
    <s v="MATERIALES Y SUMINISTROS"/>
    <x v="8"/>
    <n v="8199201"/>
    <s v="29000     "/>
    <s v="HERRAMIENTAS, REFACCIONES Y ACCESORIOS MENORES"/>
    <x v="39"/>
    <n v="8199329"/>
    <s v="29400     "/>
    <s v="REFACCIONES Y ACCESORIOS MENORES DE EQUIPO DE CÓMPUTO Y TECNOLOGÍAS DE LA INFORMACIÓN"/>
    <x v="41"/>
    <n v="8199749"/>
    <s v="29401     "/>
    <s v="REFACCIONES Y ACCESORIOS PARA EQUIPO DE COMPUTO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749"/>
    <s v="29401     "/>
    <s v="REFACCIONES Y ACCESORIOS PARA EQUIPO DE COMPUTO"/>
    <s v="29401-REFACCIONES Y ACCESORIOS PARA EQUIPO DE COMPUT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01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0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0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0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294011101"/>
    <n v="601"/>
    <x v="2"/>
    <n v="1000"/>
    <n v="-100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39"/>
    <n v="8199329"/>
    <s v="29400     "/>
    <s v="REFACCIONES Y ACCESORIOS MENORES DE EQUIPO DE CÓMPUTO Y TECNOLOGÍAS DE LA INFORMACIÓN"/>
    <x v="41"/>
    <n v="8199749"/>
    <s v="29401     "/>
    <s v="REFACCIONES Y ACCESORIOS PARA EQUIPO DE COMPUTO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749"/>
    <s v="29401     "/>
    <s v="REFACCIONES Y ACCESORIOS PARA EQUIPO DE COMPUTO"/>
    <s v="29401-REFACCIONES Y ACCESORIOS PARA EQUIPO DE COMPUT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01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0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0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0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294011101"/>
    <n v="601"/>
    <x v="3"/>
    <n v="1000"/>
    <n v="-100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39"/>
    <n v="8199329"/>
    <s v="29400     "/>
    <s v="REFACCIONES Y ACCESORIOS MENORES DE EQUIPO DE CÓMPUTO Y TECNOLOGÍAS DE LA INFORMACIÓN"/>
    <x v="41"/>
    <n v="8199749"/>
    <s v="29401     "/>
    <s v="REFACCIONES Y ACCESORIOS PARA EQUIPO DE COMPUTO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749"/>
    <s v="29401     "/>
    <s v="REFACCIONES Y ACCESORIOS PARA EQUIPO DE COMPUTO"/>
    <s v="29401-REFACCIONES Y ACCESORIOS PARA EQUIPO DE COMPUT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01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0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0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0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294011101"/>
    <n v="601"/>
    <x v="4"/>
    <n v="1000"/>
    <n v="-542"/>
    <n v="0"/>
    <n v="458"/>
    <n v="458"/>
    <n v="0"/>
    <n v="458"/>
    <n v="458"/>
    <x v="0"/>
    <n v="8199177"/>
    <s v="20000     "/>
    <s v="MATERIALES Y SUMINISTROS"/>
    <x v="8"/>
    <n v="8199201"/>
    <s v="29000     "/>
    <s v="HERRAMIENTAS, REFACCIONES Y ACCESORIOS MENORES"/>
    <x v="39"/>
    <n v="8199329"/>
    <s v="29400     "/>
    <s v="REFACCIONES Y ACCESORIOS MENORES DE EQUIPO DE CÓMPUTO Y TECNOLOGÍAS DE LA INFORMACIÓN"/>
    <x v="41"/>
    <n v="8199749"/>
    <s v="29401     "/>
    <s v="REFACCIONES Y ACCESORIOS PARA EQUIPO DE COMPUTO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749"/>
    <s v="29401     "/>
    <s v="REFACCIONES Y ACCESORIOS PARA EQUIPO DE COMPUTO"/>
    <s v="29401-REFACCIONES Y ACCESORIOS PARA EQUIPO DE COMPUT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01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0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0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0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294011101"/>
    <n v="601"/>
    <x v="5"/>
    <n v="1000"/>
    <n v="-100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39"/>
    <n v="8199329"/>
    <s v="29400     "/>
    <s v="REFACCIONES Y ACCESORIOS MENORES DE EQUIPO DE CÓMPUTO Y TECNOLOGÍAS DE LA INFORMACIÓN"/>
    <x v="41"/>
    <n v="8199749"/>
    <s v="29401     "/>
    <s v="REFACCIONES Y ACCESORIOS PARA EQUIPO DE COMPUTO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749"/>
    <s v="29401     "/>
    <s v="REFACCIONES Y ACCESORIOS PARA EQUIPO DE COMPUTO"/>
    <s v="29401-REFACCIONES Y ACCESORIOS PARA EQUIPO DE COMPUT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01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0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0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0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294011101"/>
    <n v="601"/>
    <x v="6"/>
    <n v="1000"/>
    <n v="-675.2"/>
    <n v="0"/>
    <n v="324.8"/>
    <n v="324.8"/>
    <n v="0"/>
    <n v="324.8"/>
    <n v="324.8"/>
    <x v="0"/>
    <n v="8199177"/>
    <s v="20000     "/>
    <s v="MATERIALES Y SUMINISTROS"/>
    <x v="8"/>
    <n v="8199201"/>
    <s v="29000     "/>
    <s v="HERRAMIENTAS, REFACCIONES Y ACCESORIOS MENORES"/>
    <x v="39"/>
    <n v="8199329"/>
    <s v="29400     "/>
    <s v="REFACCIONES Y ACCESORIOS MENORES DE EQUIPO DE CÓMPUTO Y TECNOLOGÍAS DE LA INFORMACIÓN"/>
    <x v="41"/>
    <n v="8199749"/>
    <s v="29401     "/>
    <s v="REFACCIONES Y ACCESORIOS PARA EQUIPO DE COMPUTO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749"/>
    <s v="29401     "/>
    <s v="REFACCIONES Y ACCESORIOS PARA EQUIPO DE COMPUTO"/>
    <s v="29401-REFACCIONES Y ACCESORIOS PARA EQUIPO DE COMPUT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01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0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0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0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294011101"/>
    <n v="601"/>
    <x v="7"/>
    <n v="1000"/>
    <n v="-100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39"/>
    <n v="8199329"/>
    <s v="29400     "/>
    <s v="REFACCIONES Y ACCESORIOS MENORES DE EQUIPO DE CÓMPUTO Y TECNOLOGÍAS DE LA INFORMACIÓN"/>
    <x v="41"/>
    <n v="8199749"/>
    <s v="29401     "/>
    <s v="REFACCIONES Y ACCESORIOS PARA EQUIPO DE COMPUTO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749"/>
    <s v="29401     "/>
    <s v="REFACCIONES Y ACCESORIOS PARA EQUIPO DE COMPUTO"/>
    <s v="29401-REFACCIONES Y ACCESORIOS PARA EQUIPO DE COMPUT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01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0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0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0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294011101"/>
    <n v="601"/>
    <x v="8"/>
    <n v="1000"/>
    <n v="-100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39"/>
    <n v="8199329"/>
    <s v="29400     "/>
    <s v="REFACCIONES Y ACCESORIOS MENORES DE EQUIPO DE CÓMPUTO Y TECNOLOGÍAS DE LA INFORMACIÓN"/>
    <x v="41"/>
    <n v="8199749"/>
    <s v="29401     "/>
    <s v="REFACCIONES Y ACCESORIOS PARA EQUIPO DE COMPUTO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749"/>
    <s v="29401     "/>
    <s v="REFACCIONES Y ACCESORIOS PARA EQUIPO DE COMPUTO"/>
    <s v="29401-REFACCIONES Y ACCESORIOS PARA EQUIPO DE COMPUT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01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0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0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0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294011101"/>
    <n v="601"/>
    <x v="9"/>
    <n v="1000"/>
    <n v="-100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39"/>
    <n v="8199329"/>
    <s v="29400     "/>
    <s v="REFACCIONES Y ACCESORIOS MENORES DE EQUIPO DE CÓMPUTO Y TECNOLOGÍAS DE LA INFORMACIÓN"/>
    <x v="41"/>
    <n v="8199749"/>
    <s v="29401     "/>
    <s v="REFACCIONES Y ACCESORIOS PARA EQUIPO DE COMPUTO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749"/>
    <s v="29401     "/>
    <s v="REFACCIONES Y ACCESORIOS PARA EQUIPO DE COMPUTO"/>
    <s v="29401-REFACCIONES Y ACCESORIOS PARA EQUIPO DE COMPUT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01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0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0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0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294011101"/>
    <n v="601"/>
    <x v="10"/>
    <n v="1000"/>
    <n v="-100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39"/>
    <n v="8199329"/>
    <s v="29400     "/>
    <s v="REFACCIONES Y ACCESORIOS MENORES DE EQUIPO DE CÓMPUTO Y TECNOLOGÍAS DE LA INFORMACIÓN"/>
    <x v="41"/>
    <n v="8199749"/>
    <s v="29401     "/>
    <s v="REFACCIONES Y ACCESORIOS PARA EQUIPO DE COMPUTO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749"/>
    <s v="29401     "/>
    <s v="REFACCIONES Y ACCESORIOS PARA EQUIPO DE COMPUTO"/>
    <s v="29401-REFACCIONES Y ACCESORIOS PARA EQUIPO DE COMPUT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01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0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0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0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294011101"/>
    <n v="601"/>
    <x v="11"/>
    <n v="1000"/>
    <n v="32"/>
    <n v="0"/>
    <n v="1031.01"/>
    <n v="1031.01"/>
    <n v="0"/>
    <n v="1031.01"/>
    <n v="1031.01"/>
    <x v="0"/>
    <n v="8199177"/>
    <s v="20000     "/>
    <s v="MATERIALES Y SUMINISTROS"/>
    <x v="8"/>
    <n v="8199201"/>
    <s v="29000     "/>
    <s v="HERRAMIENTAS, REFACCIONES Y ACCESORIOS MENORES"/>
    <x v="39"/>
    <n v="8199329"/>
    <s v="29400     "/>
    <s v="REFACCIONES Y ACCESORIOS MENORES DE EQUIPO DE CÓMPUTO Y TECNOLOGÍAS DE LA INFORMACIÓN"/>
    <x v="41"/>
    <n v="8199749"/>
    <s v="29401     "/>
    <s v="REFACCIONES Y ACCESORIOS PARA EQUIPO DE COMPUTO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749"/>
    <s v="29401     "/>
    <s v="REFACCIONES Y ACCESORIOS PARA EQUIPO DE COMPUTO"/>
    <s v="29401-REFACCIONES Y ACCESORIOS PARA EQUIPO DE COMPUT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01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0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0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0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032"/>
    <n v="11078.2"/>
  </r>
  <r>
    <s v="0202048318031101"/>
    <n v="602"/>
    <x v="0"/>
    <n v="1000"/>
    <n v="-1000"/>
    <n v="0"/>
    <n v="0"/>
    <n v="0"/>
    <n v="0"/>
    <n v="0"/>
    <n v="0"/>
    <x v="1"/>
    <n v="8199178"/>
    <s v="30000     "/>
    <s v="SERVICIOS GENERALES"/>
    <x v="9"/>
    <n v="8199202"/>
    <s v="31000     "/>
    <s v="SERVICIOS BASICOS"/>
    <x v="21"/>
    <n v="8199342"/>
    <s v="31800     "/>
    <s v="SERVICIOS POSTALES Y TELEGRÁFICOS"/>
    <x v="67"/>
    <n v="8200079"/>
    <s v="31803     "/>
    <s v="SERVICIO DE MENSAJERIA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200079"/>
    <s v="31803     "/>
    <s v="SERVICIO DE MENSAJERIA"/>
    <s v="31803-SERVICIO DE MENSAJERI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02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0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0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0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318031101"/>
    <n v="602"/>
    <x v="1"/>
    <n v="1000"/>
    <n v="-1000"/>
    <n v="0"/>
    <n v="0"/>
    <n v="0"/>
    <n v="0"/>
    <n v="0"/>
    <n v="0"/>
    <x v="1"/>
    <n v="8199178"/>
    <s v="30000     "/>
    <s v="SERVICIOS GENERALES"/>
    <x v="9"/>
    <n v="8199202"/>
    <s v="31000     "/>
    <s v="SERVICIOS BASICOS"/>
    <x v="21"/>
    <n v="8199342"/>
    <s v="31800     "/>
    <s v="SERVICIOS POSTALES Y TELEGRÁFICOS"/>
    <x v="67"/>
    <n v="8200079"/>
    <s v="31803     "/>
    <s v="SERVICIO DE MENSAJERIA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200079"/>
    <s v="31803     "/>
    <s v="SERVICIO DE MENSAJERIA"/>
    <s v="31803-SERVICIO DE MENSAJERI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02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0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0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0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318031101"/>
    <n v="602"/>
    <x v="2"/>
    <n v="1000"/>
    <n v="-814.4"/>
    <n v="0"/>
    <n v="185.6"/>
    <n v="185.6"/>
    <n v="0"/>
    <n v="185.6"/>
    <n v="185.6"/>
    <x v="1"/>
    <n v="8199178"/>
    <s v="30000     "/>
    <s v="SERVICIOS GENERALES"/>
    <x v="9"/>
    <n v="8199202"/>
    <s v="31000     "/>
    <s v="SERVICIOS BASICOS"/>
    <x v="21"/>
    <n v="8199342"/>
    <s v="31800     "/>
    <s v="SERVICIOS POSTALES Y TELEGRÁFICOS"/>
    <x v="67"/>
    <n v="8200079"/>
    <s v="31803     "/>
    <s v="SERVICIO DE MENSAJERIA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200079"/>
    <s v="31803     "/>
    <s v="SERVICIO DE MENSAJERIA"/>
    <s v="31803-SERVICIO DE MENSAJERI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02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0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0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0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318031101"/>
    <n v="602"/>
    <x v="3"/>
    <n v="1000"/>
    <n v="-1000"/>
    <n v="0"/>
    <n v="0"/>
    <n v="0"/>
    <n v="0"/>
    <n v="0"/>
    <n v="0"/>
    <x v="1"/>
    <n v="8199178"/>
    <s v="30000     "/>
    <s v="SERVICIOS GENERALES"/>
    <x v="9"/>
    <n v="8199202"/>
    <s v="31000     "/>
    <s v="SERVICIOS BASICOS"/>
    <x v="21"/>
    <n v="8199342"/>
    <s v="31800     "/>
    <s v="SERVICIOS POSTALES Y TELEGRÁFICOS"/>
    <x v="67"/>
    <n v="8200079"/>
    <s v="31803     "/>
    <s v="SERVICIO DE MENSAJERIA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200079"/>
    <s v="31803     "/>
    <s v="SERVICIO DE MENSAJERIA"/>
    <s v="31803-SERVICIO DE MENSAJERI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02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0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0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0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318031101"/>
    <n v="602"/>
    <x v="4"/>
    <n v="1000"/>
    <n v="-1000"/>
    <n v="0"/>
    <n v="0"/>
    <n v="0"/>
    <n v="0"/>
    <n v="0"/>
    <n v="0"/>
    <x v="1"/>
    <n v="8199178"/>
    <s v="30000     "/>
    <s v="SERVICIOS GENERALES"/>
    <x v="9"/>
    <n v="8199202"/>
    <s v="31000     "/>
    <s v="SERVICIOS BASICOS"/>
    <x v="21"/>
    <n v="8199342"/>
    <s v="31800     "/>
    <s v="SERVICIOS POSTALES Y TELEGRÁFICOS"/>
    <x v="67"/>
    <n v="8200079"/>
    <s v="31803     "/>
    <s v="SERVICIO DE MENSAJERIA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200079"/>
    <s v="31803     "/>
    <s v="SERVICIO DE MENSAJERIA"/>
    <s v="31803-SERVICIO DE MENSAJERI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02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0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0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0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3000"/>
  </r>
  <r>
    <s v="0202048318031101"/>
    <n v="602"/>
    <x v="5"/>
    <n v="1000"/>
    <n v="-1000"/>
    <n v="0"/>
    <n v="0"/>
    <n v="0"/>
    <n v="0"/>
    <n v="0"/>
    <n v="0"/>
    <x v="1"/>
    <n v="8199178"/>
    <s v="30000     "/>
    <s v="SERVICIOS GENERALES"/>
    <x v="9"/>
    <n v="8199202"/>
    <s v="31000     "/>
    <s v="SERVICIOS BASICOS"/>
    <x v="21"/>
    <n v="8199342"/>
    <s v="31800     "/>
    <s v="SERVICIOS POSTALES Y TELEGRÁFICOS"/>
    <x v="67"/>
    <n v="8200079"/>
    <s v="31803     "/>
    <s v="SERVICIO DE MENSAJERIA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200079"/>
    <s v="31803     "/>
    <s v="SERVICIO DE MENSAJERIA"/>
    <s v="31803-SERVICIO DE MENSAJERI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02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0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0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0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318031101"/>
    <n v="602"/>
    <x v="6"/>
    <n v="1000"/>
    <n v="-1000"/>
    <n v="0"/>
    <n v="0"/>
    <n v="0"/>
    <n v="0"/>
    <n v="0"/>
    <n v="0"/>
    <x v="1"/>
    <n v="8199178"/>
    <s v="30000     "/>
    <s v="SERVICIOS GENERALES"/>
    <x v="9"/>
    <n v="8199202"/>
    <s v="31000     "/>
    <s v="SERVICIOS BASICOS"/>
    <x v="21"/>
    <n v="8199342"/>
    <s v="31800     "/>
    <s v="SERVICIOS POSTALES Y TELEGRÁFICOS"/>
    <x v="67"/>
    <n v="8200079"/>
    <s v="31803     "/>
    <s v="SERVICIO DE MENSAJERIA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200079"/>
    <s v="31803     "/>
    <s v="SERVICIO DE MENSAJERIA"/>
    <s v="31803-SERVICIO DE MENSAJERI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02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0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0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0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318031101"/>
    <n v="602"/>
    <x v="7"/>
    <n v="1000"/>
    <n v="-1000"/>
    <n v="0"/>
    <n v="0"/>
    <n v="0"/>
    <n v="0"/>
    <n v="0"/>
    <n v="0"/>
    <x v="1"/>
    <n v="8199178"/>
    <s v="30000     "/>
    <s v="SERVICIOS GENERALES"/>
    <x v="9"/>
    <n v="8199202"/>
    <s v="31000     "/>
    <s v="SERVICIOS BASICOS"/>
    <x v="21"/>
    <n v="8199342"/>
    <s v="31800     "/>
    <s v="SERVICIOS POSTALES Y TELEGRÁFICOS"/>
    <x v="67"/>
    <n v="8200079"/>
    <s v="31803     "/>
    <s v="SERVICIO DE MENSAJERIA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200079"/>
    <s v="31803     "/>
    <s v="SERVICIO DE MENSAJERIA"/>
    <s v="31803-SERVICIO DE MENSAJERI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02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0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0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0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318031101"/>
    <n v="602"/>
    <x v="8"/>
    <n v="1000"/>
    <n v="-1000"/>
    <n v="0"/>
    <n v="0"/>
    <n v="0"/>
    <n v="0"/>
    <n v="0"/>
    <n v="0"/>
    <x v="1"/>
    <n v="8199178"/>
    <s v="30000     "/>
    <s v="SERVICIOS GENERALES"/>
    <x v="9"/>
    <n v="8199202"/>
    <s v="31000     "/>
    <s v="SERVICIOS BASICOS"/>
    <x v="21"/>
    <n v="8199342"/>
    <s v="31800     "/>
    <s v="SERVICIOS POSTALES Y TELEGRÁFICOS"/>
    <x v="67"/>
    <n v="8200079"/>
    <s v="31803     "/>
    <s v="SERVICIO DE MENSAJERIA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200079"/>
    <s v="31803     "/>
    <s v="SERVICIO DE MENSAJERIA"/>
    <s v="31803-SERVICIO DE MENSAJERI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02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0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0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0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318031101"/>
    <n v="602"/>
    <x v="9"/>
    <n v="1000"/>
    <n v="-1000"/>
    <n v="0"/>
    <n v="0"/>
    <n v="0"/>
    <n v="0"/>
    <n v="0"/>
    <n v="0"/>
    <x v="1"/>
    <n v="8199178"/>
    <s v="30000     "/>
    <s v="SERVICIOS GENERALES"/>
    <x v="9"/>
    <n v="8199202"/>
    <s v="31000     "/>
    <s v="SERVICIOS BASICOS"/>
    <x v="21"/>
    <n v="8199342"/>
    <s v="31800     "/>
    <s v="SERVICIOS POSTALES Y TELEGRÁFICOS"/>
    <x v="67"/>
    <n v="8200079"/>
    <s v="31803     "/>
    <s v="SERVICIO DE MENSAJERIA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200079"/>
    <s v="31803     "/>
    <s v="SERVICIO DE MENSAJERIA"/>
    <s v="31803-SERVICIO DE MENSAJERI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02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0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0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0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318031101"/>
    <n v="602"/>
    <x v="10"/>
    <n v="1000"/>
    <n v="-1000"/>
    <n v="0"/>
    <n v="0"/>
    <n v="0"/>
    <n v="0"/>
    <n v="0"/>
    <n v="0"/>
    <x v="1"/>
    <n v="8199178"/>
    <s v="30000     "/>
    <s v="SERVICIOS GENERALES"/>
    <x v="9"/>
    <n v="8199202"/>
    <s v="31000     "/>
    <s v="SERVICIOS BASICOS"/>
    <x v="21"/>
    <n v="8199342"/>
    <s v="31800     "/>
    <s v="SERVICIOS POSTALES Y TELEGRÁFICOS"/>
    <x v="67"/>
    <n v="8200079"/>
    <s v="31803     "/>
    <s v="SERVICIO DE MENSAJERIA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200079"/>
    <s v="31803     "/>
    <s v="SERVICIO DE MENSAJERIA"/>
    <s v="31803-SERVICIO DE MENSAJERI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02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0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0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0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318031101"/>
    <n v="602"/>
    <x v="11"/>
    <n v="1000"/>
    <n v="-1000"/>
    <n v="0"/>
    <n v="0"/>
    <n v="0"/>
    <n v="0"/>
    <n v="0"/>
    <n v="0"/>
    <x v="1"/>
    <n v="8199178"/>
    <s v="30000     "/>
    <s v="SERVICIOS GENERALES"/>
    <x v="9"/>
    <n v="8199202"/>
    <s v="31000     "/>
    <s v="SERVICIOS BASICOS"/>
    <x v="21"/>
    <n v="8199342"/>
    <s v="31800     "/>
    <s v="SERVICIOS POSTALES Y TELEGRÁFICOS"/>
    <x v="67"/>
    <n v="8200079"/>
    <s v="31803     "/>
    <s v="SERVICIO DE MENSAJERIA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200079"/>
    <s v="31803     "/>
    <s v="SERVICIO DE MENSAJERIA"/>
    <s v="31803-SERVICIO DE MENSAJERI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02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0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0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0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8814.4"/>
  </r>
  <r>
    <s v="0202048326011101"/>
    <n v="603"/>
    <x v="0"/>
    <n v="2000"/>
    <n v="0"/>
    <n v="0"/>
    <n v="0"/>
    <n v="0"/>
    <n v="0"/>
    <n v="0"/>
    <n v="0"/>
    <x v="1"/>
    <n v="8199178"/>
    <s v="30000     "/>
    <s v="SERVICIOS GENERALES"/>
    <x v="21"/>
    <n v="8199203"/>
    <s v="32000     "/>
    <s v="SERVICIOS DE ARRENDAMIENTO"/>
    <x v="47"/>
    <n v="8199350"/>
    <s v="32600     "/>
    <s v="ARRENDAMIENTO DE MAQUINARIA, OTROS EQUIPOS Y HERRAMIENTAS"/>
    <x v="52"/>
    <n v="8199777"/>
    <s v="32601     "/>
    <s v="ARRENDAMIENTO DE MAQUINARIA Y EQUIPO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777"/>
    <s v="32601     "/>
    <s v="ARRENDAMIENTO DE MAQUINARIA Y EQUIPO"/>
    <s v="32601-ARRENDAMIENTO DE MAQUINARIA Y EQUIP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03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0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0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0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326011101"/>
    <n v="603"/>
    <x v="1"/>
    <n v="2000"/>
    <n v="-1084.82"/>
    <n v="0"/>
    <n v="0"/>
    <n v="0"/>
    <n v="0"/>
    <n v="0"/>
    <n v="0"/>
    <x v="1"/>
    <n v="8199178"/>
    <s v="30000     "/>
    <s v="SERVICIOS GENERALES"/>
    <x v="21"/>
    <n v="8199203"/>
    <s v="32000     "/>
    <s v="SERVICIOS DE ARRENDAMIENTO"/>
    <x v="47"/>
    <n v="8199350"/>
    <s v="32600     "/>
    <s v="ARRENDAMIENTO DE MAQUINARIA, OTROS EQUIPOS Y HERRAMIENTAS"/>
    <x v="52"/>
    <n v="8199777"/>
    <s v="32601     "/>
    <s v="ARRENDAMIENTO DE MAQUINARIA Y EQUIPO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777"/>
    <s v="32601     "/>
    <s v="ARRENDAMIENTO DE MAQUINARIA Y EQUIPO"/>
    <s v="32601-ARRENDAMIENTO DE MAQUINARIA Y EQUIP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03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0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0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0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326011101"/>
    <n v="603"/>
    <x v="2"/>
    <n v="2000"/>
    <n v="-2000"/>
    <n v="0"/>
    <n v="0"/>
    <n v="0"/>
    <n v="0"/>
    <n v="0"/>
    <n v="0"/>
    <x v="1"/>
    <n v="8199178"/>
    <s v="30000     "/>
    <s v="SERVICIOS GENERALES"/>
    <x v="21"/>
    <n v="8199203"/>
    <s v="32000     "/>
    <s v="SERVICIOS DE ARRENDAMIENTO"/>
    <x v="47"/>
    <n v="8199350"/>
    <s v="32600     "/>
    <s v="ARRENDAMIENTO DE MAQUINARIA, OTROS EQUIPOS Y HERRAMIENTAS"/>
    <x v="52"/>
    <n v="8199777"/>
    <s v="32601     "/>
    <s v="ARRENDAMIENTO DE MAQUINARIA Y EQUIPO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777"/>
    <s v="32601     "/>
    <s v="ARRENDAMIENTO DE MAQUINARIA Y EQUIPO"/>
    <s v="32601-ARRENDAMIENTO DE MAQUINARIA Y EQUIP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03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0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0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0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326011101"/>
    <n v="603"/>
    <x v="3"/>
    <n v="2000"/>
    <n v="0"/>
    <n v="0"/>
    <n v="3944"/>
    <n v="3944"/>
    <n v="0"/>
    <n v="3944"/>
    <n v="3944"/>
    <x v="1"/>
    <n v="8199178"/>
    <s v="30000     "/>
    <s v="SERVICIOS GENERALES"/>
    <x v="21"/>
    <n v="8199203"/>
    <s v="32000     "/>
    <s v="SERVICIOS DE ARRENDAMIENTO"/>
    <x v="47"/>
    <n v="8199350"/>
    <s v="32600     "/>
    <s v="ARRENDAMIENTO DE MAQUINARIA, OTROS EQUIPOS Y HERRAMIENTAS"/>
    <x v="52"/>
    <n v="8199777"/>
    <s v="32601     "/>
    <s v="ARRENDAMIENTO DE MAQUINARIA Y EQUIPO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777"/>
    <s v="32601     "/>
    <s v="ARRENDAMIENTO DE MAQUINARIA Y EQUIPO"/>
    <s v="32601-ARRENDAMIENTO DE MAQUINARIA Y EQUIP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03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0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0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0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326011101"/>
    <n v="603"/>
    <x v="4"/>
    <n v="2000"/>
    <n v="-2000"/>
    <n v="0"/>
    <n v="0"/>
    <n v="0"/>
    <n v="0"/>
    <n v="0"/>
    <n v="0"/>
    <x v="1"/>
    <n v="8199178"/>
    <s v="30000     "/>
    <s v="SERVICIOS GENERALES"/>
    <x v="21"/>
    <n v="8199203"/>
    <s v="32000     "/>
    <s v="SERVICIOS DE ARRENDAMIENTO"/>
    <x v="47"/>
    <n v="8199350"/>
    <s v="32600     "/>
    <s v="ARRENDAMIENTO DE MAQUINARIA, OTROS EQUIPOS Y HERRAMIENTAS"/>
    <x v="52"/>
    <n v="8199777"/>
    <s v="32601     "/>
    <s v="ARRENDAMIENTO DE MAQUINARIA Y EQUIPO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777"/>
    <s v="32601     "/>
    <s v="ARRENDAMIENTO DE MAQUINARIA Y EQUIPO"/>
    <s v="32601-ARRENDAMIENTO DE MAQUINARIA Y EQUIP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03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0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0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0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326011101"/>
    <n v="603"/>
    <x v="5"/>
    <n v="2000"/>
    <n v="-2000"/>
    <n v="0"/>
    <n v="0"/>
    <n v="0"/>
    <n v="0"/>
    <n v="0"/>
    <n v="0"/>
    <x v="1"/>
    <n v="8199178"/>
    <s v="30000     "/>
    <s v="SERVICIOS GENERALES"/>
    <x v="21"/>
    <n v="8199203"/>
    <s v="32000     "/>
    <s v="SERVICIOS DE ARRENDAMIENTO"/>
    <x v="47"/>
    <n v="8199350"/>
    <s v="32600     "/>
    <s v="ARRENDAMIENTO DE MAQUINARIA, OTROS EQUIPOS Y HERRAMIENTAS"/>
    <x v="52"/>
    <n v="8199777"/>
    <s v="32601     "/>
    <s v="ARRENDAMIENTO DE MAQUINARIA Y EQUIPO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777"/>
    <s v="32601     "/>
    <s v="ARRENDAMIENTO DE MAQUINARIA Y EQUIPO"/>
    <s v="32601-ARRENDAMIENTO DE MAQUINARIA Y EQUIP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03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0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0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0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326011101"/>
    <n v="603"/>
    <x v="6"/>
    <n v="2000"/>
    <n v="-2000"/>
    <n v="0"/>
    <n v="0"/>
    <n v="0"/>
    <n v="0"/>
    <n v="0"/>
    <n v="0"/>
    <x v="1"/>
    <n v="8199178"/>
    <s v="30000     "/>
    <s v="SERVICIOS GENERALES"/>
    <x v="21"/>
    <n v="8199203"/>
    <s v="32000     "/>
    <s v="SERVICIOS DE ARRENDAMIENTO"/>
    <x v="47"/>
    <n v="8199350"/>
    <s v="32600     "/>
    <s v="ARRENDAMIENTO DE MAQUINARIA, OTROS EQUIPOS Y HERRAMIENTAS"/>
    <x v="52"/>
    <n v="8199777"/>
    <s v="32601     "/>
    <s v="ARRENDAMIENTO DE MAQUINARIA Y EQUIPO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777"/>
    <s v="32601     "/>
    <s v="ARRENDAMIENTO DE MAQUINARIA Y EQUIPO"/>
    <s v="32601-ARRENDAMIENTO DE MAQUINARIA Y EQUIP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03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0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0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0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326011101"/>
    <n v="603"/>
    <x v="7"/>
    <n v="2000"/>
    <n v="-870.3"/>
    <n v="0"/>
    <n v="1129.7"/>
    <n v="1129.7"/>
    <n v="0"/>
    <n v="1129.7"/>
    <n v="1129.7"/>
    <x v="1"/>
    <n v="8199178"/>
    <s v="30000     "/>
    <s v="SERVICIOS GENERALES"/>
    <x v="21"/>
    <n v="8199203"/>
    <s v="32000     "/>
    <s v="SERVICIOS DE ARRENDAMIENTO"/>
    <x v="47"/>
    <n v="8199350"/>
    <s v="32600     "/>
    <s v="ARRENDAMIENTO DE MAQUINARIA, OTROS EQUIPOS Y HERRAMIENTAS"/>
    <x v="52"/>
    <n v="8199777"/>
    <s v="32601     "/>
    <s v="ARRENDAMIENTO DE MAQUINARIA Y EQUIPO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777"/>
    <s v="32601     "/>
    <s v="ARRENDAMIENTO DE MAQUINARIA Y EQUIPO"/>
    <s v="32601-ARRENDAMIENTO DE MAQUINARIA Y EQUIP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03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0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0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0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130"/>
    <n v="0"/>
  </r>
  <r>
    <s v="0202048326011101"/>
    <n v="603"/>
    <x v="8"/>
    <n v="2000"/>
    <n v="-2000"/>
    <n v="0"/>
    <n v="0"/>
    <n v="0"/>
    <n v="0"/>
    <n v="0"/>
    <n v="0"/>
    <x v="1"/>
    <n v="8199178"/>
    <s v="30000     "/>
    <s v="SERVICIOS GENERALES"/>
    <x v="21"/>
    <n v="8199203"/>
    <s v="32000     "/>
    <s v="SERVICIOS DE ARRENDAMIENTO"/>
    <x v="47"/>
    <n v="8199350"/>
    <s v="32600     "/>
    <s v="ARRENDAMIENTO DE MAQUINARIA, OTROS EQUIPOS Y HERRAMIENTAS"/>
    <x v="52"/>
    <n v="8199777"/>
    <s v="32601     "/>
    <s v="ARRENDAMIENTO DE MAQUINARIA Y EQUIPO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777"/>
    <s v="32601     "/>
    <s v="ARRENDAMIENTO DE MAQUINARIA Y EQUIPO"/>
    <s v="32601-ARRENDAMIENTO DE MAQUINARIA Y EQUIP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03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0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0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0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326011101"/>
    <n v="603"/>
    <x v="9"/>
    <n v="2000"/>
    <n v="1148"/>
    <n v="0"/>
    <n v="4119.18"/>
    <n v="4119.18"/>
    <n v="0"/>
    <n v="4119.18"/>
    <n v="4119.18"/>
    <x v="1"/>
    <n v="8199178"/>
    <s v="30000     "/>
    <s v="SERVICIOS GENERALES"/>
    <x v="21"/>
    <n v="8199203"/>
    <s v="32000     "/>
    <s v="SERVICIOS DE ARRENDAMIENTO"/>
    <x v="47"/>
    <n v="8199350"/>
    <s v="32600     "/>
    <s v="ARRENDAMIENTO DE MAQUINARIA, OTROS EQUIPOS Y HERRAMIENTAS"/>
    <x v="52"/>
    <n v="8199777"/>
    <s v="32601     "/>
    <s v="ARRENDAMIENTO DE MAQUINARIA Y EQUIPO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777"/>
    <s v="32601     "/>
    <s v="ARRENDAMIENTO DE MAQUINARIA Y EQUIPO"/>
    <s v="32601-ARRENDAMIENTO DE MAQUINARIA Y EQUIP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03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0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0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0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148"/>
    <n v="0"/>
  </r>
  <r>
    <s v="0202048326011101"/>
    <n v="603"/>
    <x v="10"/>
    <n v="2000"/>
    <n v="-2000"/>
    <n v="0"/>
    <n v="0"/>
    <n v="0"/>
    <n v="0"/>
    <n v="0"/>
    <n v="0"/>
    <x v="1"/>
    <n v="8199178"/>
    <s v="30000     "/>
    <s v="SERVICIOS GENERALES"/>
    <x v="21"/>
    <n v="8199203"/>
    <s v="32000     "/>
    <s v="SERVICIOS DE ARRENDAMIENTO"/>
    <x v="47"/>
    <n v="8199350"/>
    <s v="32600     "/>
    <s v="ARRENDAMIENTO DE MAQUINARIA, OTROS EQUIPOS Y HERRAMIENTAS"/>
    <x v="52"/>
    <n v="8199777"/>
    <s v="32601     "/>
    <s v="ARRENDAMIENTO DE MAQUINARIA Y EQUIPO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777"/>
    <s v="32601     "/>
    <s v="ARRENDAMIENTO DE MAQUINARIA Y EQUIPO"/>
    <s v="32601-ARRENDAMIENTO DE MAQUINARIA Y EQUIP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03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0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0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0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326011101"/>
    <n v="603"/>
    <x v="11"/>
    <n v="2000"/>
    <n v="-2000"/>
    <n v="0"/>
    <n v="0"/>
    <n v="0"/>
    <n v="0"/>
    <n v="0"/>
    <n v="0"/>
    <x v="1"/>
    <n v="8199178"/>
    <s v="30000     "/>
    <s v="SERVICIOS GENERALES"/>
    <x v="21"/>
    <n v="8199203"/>
    <s v="32000     "/>
    <s v="SERVICIOS DE ARRENDAMIENTO"/>
    <x v="47"/>
    <n v="8199350"/>
    <s v="32600     "/>
    <s v="ARRENDAMIENTO DE MAQUINARIA, OTROS EQUIPOS Y HERRAMIENTAS"/>
    <x v="52"/>
    <n v="8199777"/>
    <s v="32601     "/>
    <s v="ARRENDAMIENTO DE MAQUINARIA Y EQUIPO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777"/>
    <s v="32601     "/>
    <s v="ARRENDAMIENTO DE MAQUINARIA Y EQUIPO"/>
    <s v="32601-ARRENDAMIENTO DE MAQUINARIA Y EQUIP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03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0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0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0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17085.12"/>
  </r>
  <r>
    <s v="0202048334011101"/>
    <n v="604"/>
    <x v="0"/>
    <n v="20000"/>
    <n v="-2000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11"/>
    <n v="8199356"/>
    <s v="33400     "/>
    <s v="SERVICIOS DE CAPACITACIÓN"/>
    <x v="11"/>
    <n v="8199792"/>
    <s v="33401     "/>
    <s v="SERVICIOS PARA CAPACITACION A SERVIDORES PUBLICOS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792"/>
    <s v="33401     "/>
    <s v="SERVICIOS PARA CAPACITACION A SERVIDORES PUBLICOS"/>
    <s v="33401-SERVICIOS PARA CAPACITACION A SERVIDORES PU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0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0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0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0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334011101"/>
    <n v="604"/>
    <x v="1"/>
    <n v="20000"/>
    <n v="-2000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11"/>
    <n v="8199356"/>
    <s v="33400     "/>
    <s v="SERVICIOS DE CAPACITACIÓN"/>
    <x v="11"/>
    <n v="8199792"/>
    <s v="33401     "/>
    <s v="SERVICIOS PARA CAPACITACION A SERVIDORES PUBLICOS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792"/>
    <s v="33401     "/>
    <s v="SERVICIOS PARA CAPACITACION A SERVIDORES PUBLICOS"/>
    <s v="33401-SERVICIOS PARA CAPACITACION A SERVIDORES PU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0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0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0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0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334011101"/>
    <n v="604"/>
    <x v="2"/>
    <n v="20000"/>
    <n v="-2000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11"/>
    <n v="8199356"/>
    <s v="33400     "/>
    <s v="SERVICIOS DE CAPACITACIÓN"/>
    <x v="11"/>
    <n v="8199792"/>
    <s v="33401     "/>
    <s v="SERVICIOS PARA CAPACITACION A SERVIDORES PUBLICOS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792"/>
    <s v="33401     "/>
    <s v="SERVICIOS PARA CAPACITACION A SERVIDORES PUBLICOS"/>
    <s v="33401-SERVICIOS PARA CAPACITACION A SERVIDORES PU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0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0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0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0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334011101"/>
    <n v="604"/>
    <x v="3"/>
    <n v="20000"/>
    <n v="-2000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11"/>
    <n v="8199356"/>
    <s v="33400     "/>
    <s v="SERVICIOS DE CAPACITACIÓN"/>
    <x v="11"/>
    <n v="8199792"/>
    <s v="33401     "/>
    <s v="SERVICIOS PARA CAPACITACION A SERVIDORES PUBLICOS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792"/>
    <s v="33401     "/>
    <s v="SERVICIOS PARA CAPACITACION A SERVIDORES PUBLICOS"/>
    <s v="33401-SERVICIOS PARA CAPACITACION A SERVIDORES PU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0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0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0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0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22745.65"/>
  </r>
  <r>
    <s v="0202048334011101"/>
    <n v="604"/>
    <x v="4"/>
    <n v="20000"/>
    <n v="-2000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11"/>
    <n v="8199356"/>
    <s v="33400     "/>
    <s v="SERVICIOS DE CAPACITACIÓN"/>
    <x v="11"/>
    <n v="8199792"/>
    <s v="33401     "/>
    <s v="SERVICIOS PARA CAPACITACION A SERVIDORES PUBLICOS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792"/>
    <s v="33401     "/>
    <s v="SERVICIOS PARA CAPACITACION A SERVIDORES PUBLICOS"/>
    <s v="33401-SERVICIOS PARA CAPACITACION A SERVIDORES PU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0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0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0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0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54598.45"/>
  </r>
  <r>
    <s v="0202048334011101"/>
    <n v="604"/>
    <x v="5"/>
    <n v="20000"/>
    <n v="-2000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11"/>
    <n v="8199356"/>
    <s v="33400     "/>
    <s v="SERVICIOS DE CAPACITACIÓN"/>
    <x v="11"/>
    <n v="8199792"/>
    <s v="33401     "/>
    <s v="SERVICIOS PARA CAPACITACION A SERVIDORES PUBLICOS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792"/>
    <s v="33401     "/>
    <s v="SERVICIOS PARA CAPACITACION A SERVIDORES PUBLICOS"/>
    <s v="33401-SERVICIOS PARA CAPACITACION A SERVIDORES PU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0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0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0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0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103320.96000000001"/>
  </r>
  <r>
    <s v="0202048334011101"/>
    <n v="604"/>
    <x v="6"/>
    <n v="20000"/>
    <n v="-2000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11"/>
    <n v="8199356"/>
    <s v="33400     "/>
    <s v="SERVICIOS DE CAPACITACIÓN"/>
    <x v="11"/>
    <n v="8199792"/>
    <s v="33401     "/>
    <s v="SERVICIOS PARA CAPACITACION A SERVIDORES PUBLICOS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792"/>
    <s v="33401     "/>
    <s v="SERVICIOS PARA CAPACITACION A SERVIDORES PUBLICOS"/>
    <s v="33401-SERVICIOS PARA CAPACITACION A SERVIDORES PU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0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0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0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0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334011101"/>
    <n v="604"/>
    <x v="7"/>
    <n v="20000"/>
    <n v="-2000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11"/>
    <n v="8199356"/>
    <s v="33400     "/>
    <s v="SERVICIOS DE CAPACITACIÓN"/>
    <x v="11"/>
    <n v="8199792"/>
    <s v="33401     "/>
    <s v="SERVICIOS PARA CAPACITACION A SERVIDORES PUBLICOS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792"/>
    <s v="33401     "/>
    <s v="SERVICIOS PARA CAPACITACION A SERVIDORES PUBLICOS"/>
    <s v="33401-SERVICIOS PARA CAPACITACION A SERVIDORES PU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0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0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0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0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334011101"/>
    <n v="604"/>
    <x v="8"/>
    <n v="20000"/>
    <n v="-2000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11"/>
    <n v="8199356"/>
    <s v="33400     "/>
    <s v="SERVICIOS DE CAPACITACIÓN"/>
    <x v="11"/>
    <n v="8199792"/>
    <s v="33401     "/>
    <s v="SERVICIOS PARA CAPACITACION A SERVIDORES PUBLICOS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792"/>
    <s v="33401     "/>
    <s v="SERVICIOS PARA CAPACITACION A SERVIDORES PUBLICOS"/>
    <s v="33401-SERVICIOS PARA CAPACITACION A SERVIDORES PU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0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0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0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0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334011101"/>
    <n v="604"/>
    <x v="9"/>
    <n v="20000"/>
    <n v="-2000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11"/>
    <n v="8199356"/>
    <s v="33400     "/>
    <s v="SERVICIOS DE CAPACITACIÓN"/>
    <x v="11"/>
    <n v="8199792"/>
    <s v="33401     "/>
    <s v="SERVICIOS PARA CAPACITACION A SERVIDORES PUBLICOS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792"/>
    <s v="33401     "/>
    <s v="SERVICIOS PARA CAPACITACION A SERVIDORES PUBLICOS"/>
    <s v="33401-SERVICIOS PARA CAPACITACION A SERVIDORES PU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0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0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0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0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334011101"/>
    <n v="604"/>
    <x v="10"/>
    <n v="20000"/>
    <n v="-2000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11"/>
    <n v="8199356"/>
    <s v="33400     "/>
    <s v="SERVICIOS DE CAPACITACIÓN"/>
    <x v="11"/>
    <n v="8199792"/>
    <s v="33401     "/>
    <s v="SERVICIOS PARA CAPACITACION A SERVIDORES PUBLICOS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792"/>
    <s v="33401     "/>
    <s v="SERVICIOS PARA CAPACITACION A SERVIDORES PUBLICOS"/>
    <s v="33401-SERVICIOS PARA CAPACITACION A SERVIDORES PU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0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0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0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0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334011101"/>
    <n v="604"/>
    <x v="11"/>
    <n v="20000"/>
    <n v="-2000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11"/>
    <n v="8199356"/>
    <s v="33400     "/>
    <s v="SERVICIOS DE CAPACITACIÓN"/>
    <x v="11"/>
    <n v="8199792"/>
    <s v="33401     "/>
    <s v="SERVICIOS PARA CAPACITACION A SERVIDORES PUBLICOS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792"/>
    <s v="33401     "/>
    <s v="SERVICIOS PARA CAPACITACION A SERVIDORES PUBLICOS"/>
    <s v="33401-SERVICIOS PARA CAPACITACION A SERVIDORES PU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0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0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0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0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59334.94"/>
  </r>
  <r>
    <s v="0202048336031101"/>
    <n v="819"/>
    <x v="0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19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1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1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1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336031101"/>
    <n v="819"/>
    <x v="1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19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1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1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1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336031101"/>
    <n v="819"/>
    <x v="2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19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1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1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1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336031101"/>
    <n v="819"/>
    <x v="3"/>
    <n v="0"/>
    <n v="9164"/>
    <n v="0"/>
    <n v="9164"/>
    <n v="9164"/>
    <n v="0"/>
    <n v="9164"/>
    <n v="9164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19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1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1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1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336031101"/>
    <n v="819"/>
    <x v="4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19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1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1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1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9164"/>
    <n v="0"/>
  </r>
  <r>
    <s v="0202048336031101"/>
    <n v="819"/>
    <x v="5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19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1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1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1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336031101"/>
    <n v="819"/>
    <x v="6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19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1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1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1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336031101"/>
    <n v="819"/>
    <x v="7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19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1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1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1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336031101"/>
    <n v="819"/>
    <x v="8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19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1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1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1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336031101"/>
    <n v="819"/>
    <x v="9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19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1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1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1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336031101"/>
    <n v="819"/>
    <x v="10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19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1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1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1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336031101"/>
    <n v="819"/>
    <x v="11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19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1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1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1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341011101"/>
    <n v="605"/>
    <x v="0"/>
    <n v="5000"/>
    <n v="-260.7"/>
    <n v="0"/>
    <n v="4118.88"/>
    <n v="4118.88"/>
    <n v="0"/>
    <n v="4118.88"/>
    <n v="4118.88"/>
    <x v="1"/>
    <n v="8199178"/>
    <s v="30000     "/>
    <s v="SERVICIOS GENERALES"/>
    <x v="10"/>
    <n v="8199205"/>
    <s v="34000     "/>
    <s v="SERVICIOS FINANCIEROS, BANCARIOS Y COMERCIALES"/>
    <x v="59"/>
    <n v="8199364"/>
    <s v="34100     "/>
    <s v="SERVICIOS FINANCIEROS Y BANCARIOS"/>
    <x v="68"/>
    <n v="8199811"/>
    <s v="34101     "/>
    <s v="SERVICIOS BANCARIOS Y FINANCIEROS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811"/>
    <s v="34101     "/>
    <s v="SERVICIOS BANCARIOS Y FINANCIEROS"/>
    <s v="34101-SERVICIOS BANCARIOS Y FINANCIER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0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0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0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0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0000"/>
    <n v="0"/>
  </r>
  <r>
    <s v="0202048341011101"/>
    <n v="605"/>
    <x v="1"/>
    <n v="5000"/>
    <n v="-398.97"/>
    <n v="0"/>
    <n v="4601.03"/>
    <n v="4601.03"/>
    <n v="0"/>
    <n v="4601.03"/>
    <n v="4601.03"/>
    <x v="1"/>
    <n v="8199178"/>
    <s v="30000     "/>
    <s v="SERVICIOS GENERALES"/>
    <x v="10"/>
    <n v="8199205"/>
    <s v="34000     "/>
    <s v="SERVICIOS FINANCIEROS, BANCARIOS Y COMERCIALES"/>
    <x v="59"/>
    <n v="8199364"/>
    <s v="34100     "/>
    <s v="SERVICIOS FINANCIEROS Y BANCARIOS"/>
    <x v="68"/>
    <n v="8199811"/>
    <s v="34101     "/>
    <s v="SERVICIOS BANCARIOS Y FINANCIEROS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811"/>
    <s v="34101     "/>
    <s v="SERVICIOS BANCARIOS Y FINANCIEROS"/>
    <s v="34101-SERVICIOS BANCARIOS Y FINANCIER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0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0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0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0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341011101"/>
    <n v="605"/>
    <x v="2"/>
    <n v="5000"/>
    <n v="-272.04000000000002"/>
    <n v="0"/>
    <n v="4727.96"/>
    <n v="4727.96"/>
    <n v="0"/>
    <n v="4727.96"/>
    <n v="4727.96"/>
    <x v="1"/>
    <n v="8199178"/>
    <s v="30000     "/>
    <s v="SERVICIOS GENERALES"/>
    <x v="10"/>
    <n v="8199205"/>
    <s v="34000     "/>
    <s v="SERVICIOS FINANCIEROS, BANCARIOS Y COMERCIALES"/>
    <x v="59"/>
    <n v="8199364"/>
    <s v="34100     "/>
    <s v="SERVICIOS FINANCIEROS Y BANCARIOS"/>
    <x v="68"/>
    <n v="8199811"/>
    <s v="34101     "/>
    <s v="SERVICIOS BANCARIOS Y FINANCIEROS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811"/>
    <s v="34101     "/>
    <s v="SERVICIOS BANCARIOS Y FINANCIEROS"/>
    <s v="34101-SERVICIOS BANCARIOS Y FINANCIER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0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0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0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0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341011101"/>
    <n v="605"/>
    <x v="3"/>
    <n v="5000"/>
    <n v="0"/>
    <n v="0"/>
    <n v="5035.32"/>
    <n v="5035.32"/>
    <n v="0"/>
    <n v="5035.32"/>
    <n v="5035.32"/>
    <x v="1"/>
    <n v="8199178"/>
    <s v="30000     "/>
    <s v="SERVICIOS GENERALES"/>
    <x v="10"/>
    <n v="8199205"/>
    <s v="34000     "/>
    <s v="SERVICIOS FINANCIEROS, BANCARIOS Y COMERCIALES"/>
    <x v="59"/>
    <n v="8199364"/>
    <s v="34100     "/>
    <s v="SERVICIOS FINANCIEROS Y BANCARIOS"/>
    <x v="68"/>
    <n v="8199811"/>
    <s v="34101     "/>
    <s v="SERVICIOS BANCARIOS Y FINANCIEROS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811"/>
    <s v="34101     "/>
    <s v="SERVICIOS BANCARIOS Y FINANCIEROS"/>
    <s v="34101-SERVICIOS BANCARIOS Y FINANCIER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0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0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0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0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341011101"/>
    <n v="605"/>
    <x v="4"/>
    <n v="5000"/>
    <n v="0"/>
    <n v="0"/>
    <n v="5382.6"/>
    <n v="5382.6"/>
    <n v="0"/>
    <n v="5382.6"/>
    <n v="5382.6"/>
    <x v="1"/>
    <n v="8199178"/>
    <s v="30000     "/>
    <s v="SERVICIOS GENERALES"/>
    <x v="10"/>
    <n v="8199205"/>
    <s v="34000     "/>
    <s v="SERVICIOS FINANCIEROS, BANCARIOS Y COMERCIALES"/>
    <x v="59"/>
    <n v="8199364"/>
    <s v="34100     "/>
    <s v="SERVICIOS FINANCIEROS Y BANCARIOS"/>
    <x v="68"/>
    <n v="8199811"/>
    <s v="34101     "/>
    <s v="SERVICIOS BANCARIOS Y FINANCIEROS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811"/>
    <s v="34101     "/>
    <s v="SERVICIOS BANCARIOS Y FINANCIEROS"/>
    <s v="34101-SERVICIOS BANCARIOS Y FINANCIER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0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0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0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0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341011101"/>
    <n v="605"/>
    <x v="5"/>
    <n v="5000"/>
    <n v="0"/>
    <n v="0"/>
    <n v="5202.5"/>
    <n v="5202.5"/>
    <n v="0"/>
    <n v="5202.5"/>
    <n v="5202.5"/>
    <x v="1"/>
    <n v="8199178"/>
    <s v="30000     "/>
    <s v="SERVICIOS GENERALES"/>
    <x v="10"/>
    <n v="8199205"/>
    <s v="34000     "/>
    <s v="SERVICIOS FINANCIEROS, BANCARIOS Y COMERCIALES"/>
    <x v="59"/>
    <n v="8199364"/>
    <s v="34100     "/>
    <s v="SERVICIOS FINANCIEROS Y BANCARIOS"/>
    <x v="68"/>
    <n v="8199811"/>
    <s v="34101     "/>
    <s v="SERVICIOS BANCARIOS Y FINANCIEROS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811"/>
    <s v="34101     "/>
    <s v="SERVICIOS BANCARIOS Y FINANCIEROS"/>
    <s v="34101-SERVICIOS BANCARIOS Y FINANCIER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0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0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0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0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341011101"/>
    <n v="605"/>
    <x v="6"/>
    <n v="5000"/>
    <n v="-75.959999999999994"/>
    <n v="0"/>
    <n v="4924.04"/>
    <n v="4924.04"/>
    <n v="0"/>
    <n v="4924.04"/>
    <n v="4924.04"/>
    <x v="1"/>
    <n v="8199178"/>
    <s v="30000     "/>
    <s v="SERVICIOS GENERALES"/>
    <x v="10"/>
    <n v="8199205"/>
    <s v="34000     "/>
    <s v="SERVICIOS FINANCIEROS, BANCARIOS Y COMERCIALES"/>
    <x v="59"/>
    <n v="8199364"/>
    <s v="34100     "/>
    <s v="SERVICIOS FINANCIEROS Y BANCARIOS"/>
    <x v="68"/>
    <n v="8199811"/>
    <s v="34101     "/>
    <s v="SERVICIOS BANCARIOS Y FINANCIEROS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811"/>
    <s v="34101     "/>
    <s v="SERVICIOS BANCARIOS Y FINANCIEROS"/>
    <s v="34101-SERVICIOS BANCARIOS Y FINANCIER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0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0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0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0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341011101"/>
    <n v="605"/>
    <x v="7"/>
    <n v="5000"/>
    <n v="-356.28"/>
    <n v="0"/>
    <n v="4643.72"/>
    <n v="4643.72"/>
    <n v="0"/>
    <n v="4643.72"/>
    <n v="4643.72"/>
    <x v="1"/>
    <n v="8199178"/>
    <s v="30000     "/>
    <s v="SERVICIOS GENERALES"/>
    <x v="10"/>
    <n v="8199205"/>
    <s v="34000     "/>
    <s v="SERVICIOS FINANCIEROS, BANCARIOS Y COMERCIALES"/>
    <x v="59"/>
    <n v="8199364"/>
    <s v="34100     "/>
    <s v="SERVICIOS FINANCIEROS Y BANCARIOS"/>
    <x v="68"/>
    <n v="8199811"/>
    <s v="34101     "/>
    <s v="SERVICIOS BANCARIOS Y FINANCIEROS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811"/>
    <s v="34101     "/>
    <s v="SERVICIOS BANCARIOS Y FINANCIEROS"/>
    <s v="34101-SERVICIOS BANCARIOS Y FINANCIER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0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0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0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0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341011101"/>
    <n v="605"/>
    <x v="8"/>
    <n v="5000"/>
    <n v="23188.94"/>
    <n v="0"/>
    <n v="28188.94"/>
    <n v="28188.94"/>
    <n v="0"/>
    <n v="28188.94"/>
    <n v="28188.94"/>
    <x v="1"/>
    <n v="8199178"/>
    <s v="30000     "/>
    <s v="SERVICIOS GENERALES"/>
    <x v="10"/>
    <n v="8199205"/>
    <s v="34000     "/>
    <s v="SERVICIOS FINANCIEROS, BANCARIOS Y COMERCIALES"/>
    <x v="59"/>
    <n v="8199364"/>
    <s v="34100     "/>
    <s v="SERVICIOS FINANCIEROS Y BANCARIOS"/>
    <x v="68"/>
    <n v="8199811"/>
    <s v="34101     "/>
    <s v="SERVICIOS BANCARIOS Y FINANCIEROS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811"/>
    <s v="34101     "/>
    <s v="SERVICIOS BANCARIOS Y FINANCIEROS"/>
    <s v="34101-SERVICIOS BANCARIOS Y FINANCIER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0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0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0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0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341011101"/>
    <n v="605"/>
    <x v="9"/>
    <n v="5000"/>
    <n v="-216.58"/>
    <n v="0"/>
    <n v="4783.42"/>
    <n v="4783.42"/>
    <n v="0"/>
    <n v="4783.42"/>
    <n v="4783.42"/>
    <x v="1"/>
    <n v="8199178"/>
    <s v="30000     "/>
    <s v="SERVICIOS GENERALES"/>
    <x v="10"/>
    <n v="8199205"/>
    <s v="34000     "/>
    <s v="SERVICIOS FINANCIEROS, BANCARIOS Y COMERCIALES"/>
    <x v="59"/>
    <n v="8199364"/>
    <s v="34100     "/>
    <s v="SERVICIOS FINANCIEROS Y BANCARIOS"/>
    <x v="68"/>
    <n v="8199811"/>
    <s v="34101     "/>
    <s v="SERVICIOS BANCARIOS Y FINANCIEROS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811"/>
    <s v="34101     "/>
    <s v="SERVICIOS BANCARIOS Y FINANCIEROS"/>
    <s v="34101-SERVICIOS BANCARIOS Y FINANCIER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0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0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0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0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3853.98"/>
    <n v="0"/>
  </r>
  <r>
    <s v="0202048341011101"/>
    <n v="605"/>
    <x v="10"/>
    <n v="5000"/>
    <n v="-363.96"/>
    <n v="0"/>
    <n v="4636.04"/>
    <n v="4625.72"/>
    <n v="0"/>
    <n v="4636.04"/>
    <n v="4625.72"/>
    <x v="1"/>
    <n v="8199178"/>
    <s v="30000     "/>
    <s v="SERVICIOS GENERALES"/>
    <x v="10"/>
    <n v="8199205"/>
    <s v="34000     "/>
    <s v="SERVICIOS FINANCIEROS, BANCARIOS Y COMERCIALES"/>
    <x v="59"/>
    <n v="8199364"/>
    <s v="34100     "/>
    <s v="SERVICIOS FINANCIEROS Y BANCARIOS"/>
    <x v="68"/>
    <n v="8199811"/>
    <s v="34101     "/>
    <s v="SERVICIOS BANCARIOS Y FINANCIEROS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811"/>
    <s v="34101     "/>
    <s v="SERVICIOS BANCARIOS Y FINANCIEROS"/>
    <s v="34101-SERVICIOS BANCARIOS Y FINANCIER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0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0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0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0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341011101"/>
    <n v="605"/>
    <x v="11"/>
    <n v="5000"/>
    <n v="5000"/>
    <n v="0"/>
    <n v="8644.6"/>
    <n v="8644.6"/>
    <n v="0"/>
    <n v="8644.6"/>
    <n v="7004.4"/>
    <x v="1"/>
    <n v="8199178"/>
    <s v="30000     "/>
    <s v="SERVICIOS GENERALES"/>
    <x v="10"/>
    <n v="8199205"/>
    <s v="34000     "/>
    <s v="SERVICIOS FINANCIEROS, BANCARIOS Y COMERCIALES"/>
    <x v="59"/>
    <n v="8199364"/>
    <s v="34100     "/>
    <s v="SERVICIOS FINANCIEROS Y BANCARIOS"/>
    <x v="68"/>
    <n v="8199811"/>
    <s v="34101     "/>
    <s v="SERVICIOS BANCARIOS Y FINANCIEROS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811"/>
    <s v="34101     "/>
    <s v="SERVICIOS BANCARIOS Y FINANCIEROS"/>
    <s v="34101-SERVICIOS BANCARIOS Y FINANCIER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0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0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0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0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7609.53"/>
  </r>
  <r>
    <s v="0202048352011101"/>
    <n v="606"/>
    <x v="0"/>
    <n v="1000"/>
    <n v="-100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5"/>
    <n v="8199374"/>
    <s v="35200     "/>
    <s v="INSTALACIÓN, REPARACIÓN Y MANTENIMIENTO DE MOBILIARIO Y EQUIPO DE ADMINISTRACIÓN, EDUCACIONAL Y"/>
    <x v="25"/>
    <n v="8199797"/>
    <s v="35201     "/>
    <s v="MANTENIMIENTO Y CONSERVACION DE MOBILIARIO Y EQUIPO DE ADMINISTRACION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797"/>
    <s v="35201     "/>
    <s v="MANTENIMIENTO Y CONSERVACION DE MOBILIARIO Y EQUIPO DE ADMINISTRACION"/>
    <s v="35201-MANTENIMIENTO Y CONSERVACION DE MOBILIARIO Y EQUIPO DE ADMINISTRACIO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0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0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0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0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352011101"/>
    <n v="606"/>
    <x v="1"/>
    <n v="1000"/>
    <n v="-100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5"/>
    <n v="8199374"/>
    <s v="35200     "/>
    <s v="INSTALACIÓN, REPARACIÓN Y MANTENIMIENTO DE MOBILIARIO Y EQUIPO DE ADMINISTRACIÓN, EDUCACIONAL Y"/>
    <x v="25"/>
    <n v="8199797"/>
    <s v="35201     "/>
    <s v="MANTENIMIENTO Y CONSERVACION DE MOBILIARIO Y EQUIPO DE ADMINISTRACION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797"/>
    <s v="35201     "/>
    <s v="MANTENIMIENTO Y CONSERVACION DE MOBILIARIO Y EQUIPO DE ADMINISTRACION"/>
    <s v="35201-MANTENIMIENTO Y CONSERVACION DE MOBILIARIO Y EQUIPO DE ADMINISTRACIO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0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0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0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0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352011101"/>
    <n v="606"/>
    <x v="2"/>
    <n v="1000"/>
    <n v="-100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5"/>
    <n v="8199374"/>
    <s v="35200     "/>
    <s v="INSTALACIÓN, REPARACIÓN Y MANTENIMIENTO DE MOBILIARIO Y EQUIPO DE ADMINISTRACIÓN, EDUCACIONAL Y"/>
    <x v="25"/>
    <n v="8199797"/>
    <s v="35201     "/>
    <s v="MANTENIMIENTO Y CONSERVACION DE MOBILIARIO Y EQUIPO DE ADMINISTRACION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797"/>
    <s v="35201     "/>
    <s v="MANTENIMIENTO Y CONSERVACION DE MOBILIARIO Y EQUIPO DE ADMINISTRACION"/>
    <s v="35201-MANTENIMIENTO Y CONSERVACION DE MOBILIARIO Y EQUIPO DE ADMINISTRACIO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0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0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0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0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352011101"/>
    <n v="606"/>
    <x v="3"/>
    <n v="1000"/>
    <n v="-100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5"/>
    <n v="8199374"/>
    <s v="35200     "/>
    <s v="INSTALACIÓN, REPARACIÓN Y MANTENIMIENTO DE MOBILIARIO Y EQUIPO DE ADMINISTRACIÓN, EDUCACIONAL Y"/>
    <x v="25"/>
    <n v="8199797"/>
    <s v="35201     "/>
    <s v="MANTENIMIENTO Y CONSERVACION DE MOBILIARIO Y EQUIPO DE ADMINISTRACION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797"/>
    <s v="35201     "/>
    <s v="MANTENIMIENTO Y CONSERVACION DE MOBILIARIO Y EQUIPO DE ADMINISTRACION"/>
    <s v="35201-MANTENIMIENTO Y CONSERVACION DE MOBILIARIO Y EQUIPO DE ADMINISTRACIO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0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0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0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0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352011101"/>
    <n v="606"/>
    <x v="4"/>
    <n v="1000"/>
    <n v="-100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5"/>
    <n v="8199374"/>
    <s v="35200     "/>
    <s v="INSTALACIÓN, REPARACIÓN Y MANTENIMIENTO DE MOBILIARIO Y EQUIPO DE ADMINISTRACIÓN, EDUCACIONAL Y"/>
    <x v="25"/>
    <n v="8199797"/>
    <s v="35201     "/>
    <s v="MANTENIMIENTO Y CONSERVACION DE MOBILIARIO Y EQUIPO DE ADMINISTRACION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797"/>
    <s v="35201     "/>
    <s v="MANTENIMIENTO Y CONSERVACION DE MOBILIARIO Y EQUIPO DE ADMINISTRACION"/>
    <s v="35201-MANTENIMIENTO Y CONSERVACION DE MOBILIARIO Y EQUIPO DE ADMINISTRACIO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0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0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0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0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4000"/>
  </r>
  <r>
    <s v="0202048352011101"/>
    <n v="606"/>
    <x v="5"/>
    <n v="1000"/>
    <n v="-100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5"/>
    <n v="8199374"/>
    <s v="35200     "/>
    <s v="INSTALACIÓN, REPARACIÓN Y MANTENIMIENTO DE MOBILIARIO Y EQUIPO DE ADMINISTRACIÓN, EDUCACIONAL Y"/>
    <x v="25"/>
    <n v="8199797"/>
    <s v="35201     "/>
    <s v="MANTENIMIENTO Y CONSERVACION DE MOBILIARIO Y EQUIPO DE ADMINISTRACION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797"/>
    <s v="35201     "/>
    <s v="MANTENIMIENTO Y CONSERVACION DE MOBILIARIO Y EQUIPO DE ADMINISTRACION"/>
    <s v="35201-MANTENIMIENTO Y CONSERVACION DE MOBILIARIO Y EQUIPO DE ADMINISTRACIO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0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0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0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0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1000"/>
  </r>
  <r>
    <s v="0202048352011101"/>
    <n v="606"/>
    <x v="6"/>
    <n v="1000"/>
    <n v="-100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5"/>
    <n v="8199374"/>
    <s v="35200     "/>
    <s v="INSTALACIÓN, REPARACIÓN Y MANTENIMIENTO DE MOBILIARIO Y EQUIPO DE ADMINISTRACIÓN, EDUCACIONAL Y"/>
    <x v="25"/>
    <n v="8199797"/>
    <s v="35201     "/>
    <s v="MANTENIMIENTO Y CONSERVACION DE MOBILIARIO Y EQUIPO DE ADMINISTRACION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797"/>
    <s v="35201     "/>
    <s v="MANTENIMIENTO Y CONSERVACION DE MOBILIARIO Y EQUIPO DE ADMINISTRACION"/>
    <s v="35201-MANTENIMIENTO Y CONSERVACION DE MOBILIARIO Y EQUIPO DE ADMINISTRACIO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0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0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0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0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352011101"/>
    <n v="606"/>
    <x v="7"/>
    <n v="1000"/>
    <n v="-100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5"/>
    <n v="8199374"/>
    <s v="35200     "/>
    <s v="INSTALACIÓN, REPARACIÓN Y MANTENIMIENTO DE MOBILIARIO Y EQUIPO DE ADMINISTRACIÓN, EDUCACIONAL Y"/>
    <x v="25"/>
    <n v="8199797"/>
    <s v="35201     "/>
    <s v="MANTENIMIENTO Y CONSERVACION DE MOBILIARIO Y EQUIPO DE ADMINISTRACION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797"/>
    <s v="35201     "/>
    <s v="MANTENIMIENTO Y CONSERVACION DE MOBILIARIO Y EQUIPO DE ADMINISTRACION"/>
    <s v="35201-MANTENIMIENTO Y CONSERVACION DE MOBILIARIO Y EQUIPO DE ADMINISTRACIO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0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0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0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0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352011101"/>
    <n v="606"/>
    <x v="8"/>
    <n v="1000"/>
    <n v="-100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5"/>
    <n v="8199374"/>
    <s v="35200     "/>
    <s v="INSTALACIÓN, REPARACIÓN Y MANTENIMIENTO DE MOBILIARIO Y EQUIPO DE ADMINISTRACIÓN, EDUCACIONAL Y"/>
    <x v="25"/>
    <n v="8199797"/>
    <s v="35201     "/>
    <s v="MANTENIMIENTO Y CONSERVACION DE MOBILIARIO Y EQUIPO DE ADMINISTRACION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797"/>
    <s v="35201     "/>
    <s v="MANTENIMIENTO Y CONSERVACION DE MOBILIARIO Y EQUIPO DE ADMINISTRACION"/>
    <s v="35201-MANTENIMIENTO Y CONSERVACION DE MOBILIARIO Y EQUIPO DE ADMINISTRACIO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0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0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0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0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352011101"/>
    <n v="606"/>
    <x v="9"/>
    <n v="1000"/>
    <n v="-100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5"/>
    <n v="8199374"/>
    <s v="35200     "/>
    <s v="INSTALACIÓN, REPARACIÓN Y MANTENIMIENTO DE MOBILIARIO Y EQUIPO DE ADMINISTRACIÓN, EDUCACIONAL Y"/>
    <x v="25"/>
    <n v="8199797"/>
    <s v="35201     "/>
    <s v="MANTENIMIENTO Y CONSERVACION DE MOBILIARIO Y EQUIPO DE ADMINISTRACION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797"/>
    <s v="35201     "/>
    <s v="MANTENIMIENTO Y CONSERVACION DE MOBILIARIO Y EQUIPO DE ADMINISTRACION"/>
    <s v="35201-MANTENIMIENTO Y CONSERVACION DE MOBILIARIO Y EQUIPO DE ADMINISTRACIO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0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0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0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0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352011101"/>
    <n v="606"/>
    <x v="10"/>
    <n v="1000"/>
    <n v="-100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5"/>
    <n v="8199374"/>
    <s v="35200     "/>
    <s v="INSTALACIÓN, REPARACIÓN Y MANTENIMIENTO DE MOBILIARIO Y EQUIPO DE ADMINISTRACIÓN, EDUCACIONAL Y"/>
    <x v="25"/>
    <n v="8199797"/>
    <s v="35201     "/>
    <s v="MANTENIMIENTO Y CONSERVACION DE MOBILIARIO Y EQUIPO DE ADMINISTRACION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797"/>
    <s v="35201     "/>
    <s v="MANTENIMIENTO Y CONSERVACION DE MOBILIARIO Y EQUIPO DE ADMINISTRACION"/>
    <s v="35201-MANTENIMIENTO Y CONSERVACION DE MOBILIARIO Y EQUIPO DE ADMINISTRACIO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0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0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0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0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352011101"/>
    <n v="606"/>
    <x v="11"/>
    <n v="1000"/>
    <n v="-100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5"/>
    <n v="8199374"/>
    <s v="35200     "/>
    <s v="INSTALACIÓN, REPARACIÓN Y MANTENIMIENTO DE MOBILIARIO Y EQUIPO DE ADMINISTRACIÓN, EDUCACIONAL Y"/>
    <x v="25"/>
    <n v="8199797"/>
    <s v="35201     "/>
    <s v="MANTENIMIENTO Y CONSERVACION DE MOBILIARIO Y EQUIPO DE ADMINISTRACION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797"/>
    <s v="35201     "/>
    <s v="MANTENIMIENTO Y CONSERVACION DE MOBILIARIO Y EQUIPO DE ADMINISTRACION"/>
    <s v="35201-MANTENIMIENTO Y CONSERVACION DE MOBILIARIO Y EQUIPO DE ADMINISTRACIO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0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0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0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0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7000"/>
  </r>
  <r>
    <s v="0202048353011101"/>
    <n v="607"/>
    <x v="0"/>
    <n v="1000"/>
    <n v="-100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32"/>
    <n v="8199375"/>
    <s v="35300     "/>
    <s v="INSTALACIÓN, REPARACIÓN Y MANTENIMIENTO DE EQUIPO DE CÓMPUTO Y TECNOLOGÍAS DE LA INFORMACIÓN"/>
    <x v="32"/>
    <n v="8199798"/>
    <s v="35301     "/>
    <s v="MANTENIMIENTO Y CONSERVACION DE BIENES INFORMATICOS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798"/>
    <s v="35301     "/>
    <s v="MANTENIMIENTO Y CONSERVACION DE BIENES INFORMATICOS"/>
    <s v="35301-MANTENIMIENTO Y CONSERVACION DE BIENES INFORMAT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07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0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0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0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353011101"/>
    <n v="607"/>
    <x v="1"/>
    <n v="1000"/>
    <n v="-100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32"/>
    <n v="8199375"/>
    <s v="35300     "/>
    <s v="INSTALACIÓN, REPARACIÓN Y MANTENIMIENTO DE EQUIPO DE CÓMPUTO Y TECNOLOGÍAS DE LA INFORMACIÓN"/>
    <x v="32"/>
    <n v="8199798"/>
    <s v="35301     "/>
    <s v="MANTENIMIENTO Y CONSERVACION DE BIENES INFORMATICOS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798"/>
    <s v="35301     "/>
    <s v="MANTENIMIENTO Y CONSERVACION DE BIENES INFORMATICOS"/>
    <s v="35301-MANTENIMIENTO Y CONSERVACION DE BIENES INFORMAT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07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0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0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0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353011101"/>
    <n v="607"/>
    <x v="2"/>
    <n v="1000"/>
    <n v="-100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32"/>
    <n v="8199375"/>
    <s v="35300     "/>
    <s v="INSTALACIÓN, REPARACIÓN Y MANTENIMIENTO DE EQUIPO DE CÓMPUTO Y TECNOLOGÍAS DE LA INFORMACIÓN"/>
    <x v="32"/>
    <n v="8199798"/>
    <s v="35301     "/>
    <s v="MANTENIMIENTO Y CONSERVACION DE BIENES INFORMATICOS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798"/>
    <s v="35301     "/>
    <s v="MANTENIMIENTO Y CONSERVACION DE BIENES INFORMATICOS"/>
    <s v="35301-MANTENIMIENTO Y CONSERVACION DE BIENES INFORMAT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07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0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0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0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353011101"/>
    <n v="607"/>
    <x v="3"/>
    <n v="1000"/>
    <n v="-100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32"/>
    <n v="8199375"/>
    <s v="35300     "/>
    <s v="INSTALACIÓN, REPARACIÓN Y MANTENIMIENTO DE EQUIPO DE CÓMPUTO Y TECNOLOGÍAS DE LA INFORMACIÓN"/>
    <x v="32"/>
    <n v="8199798"/>
    <s v="35301     "/>
    <s v="MANTENIMIENTO Y CONSERVACION DE BIENES INFORMATICOS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798"/>
    <s v="35301     "/>
    <s v="MANTENIMIENTO Y CONSERVACION DE BIENES INFORMATICOS"/>
    <s v="35301-MANTENIMIENTO Y CONSERVACION DE BIENES INFORMAT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07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0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0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0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353011101"/>
    <n v="607"/>
    <x v="4"/>
    <n v="1000"/>
    <n v="-100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32"/>
    <n v="8199375"/>
    <s v="35300     "/>
    <s v="INSTALACIÓN, REPARACIÓN Y MANTENIMIENTO DE EQUIPO DE CÓMPUTO Y TECNOLOGÍAS DE LA INFORMACIÓN"/>
    <x v="32"/>
    <n v="8199798"/>
    <s v="35301     "/>
    <s v="MANTENIMIENTO Y CONSERVACION DE BIENES INFORMATICOS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798"/>
    <s v="35301     "/>
    <s v="MANTENIMIENTO Y CONSERVACION DE BIENES INFORMATICOS"/>
    <s v="35301-MANTENIMIENTO Y CONSERVACION DE BIENES INFORMAT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07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0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0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0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4000"/>
  </r>
  <r>
    <s v="0202048353011101"/>
    <n v="607"/>
    <x v="5"/>
    <n v="1000"/>
    <n v="-100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32"/>
    <n v="8199375"/>
    <s v="35300     "/>
    <s v="INSTALACIÓN, REPARACIÓN Y MANTENIMIENTO DE EQUIPO DE CÓMPUTO Y TECNOLOGÍAS DE LA INFORMACIÓN"/>
    <x v="32"/>
    <n v="8199798"/>
    <s v="35301     "/>
    <s v="MANTENIMIENTO Y CONSERVACION DE BIENES INFORMATICOS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798"/>
    <s v="35301     "/>
    <s v="MANTENIMIENTO Y CONSERVACION DE BIENES INFORMATICOS"/>
    <s v="35301-MANTENIMIENTO Y CONSERVACION DE BIENES INFORMAT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07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0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0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0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353011101"/>
    <n v="607"/>
    <x v="6"/>
    <n v="1000"/>
    <n v="-100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32"/>
    <n v="8199375"/>
    <s v="35300     "/>
    <s v="INSTALACIÓN, REPARACIÓN Y MANTENIMIENTO DE EQUIPO DE CÓMPUTO Y TECNOLOGÍAS DE LA INFORMACIÓN"/>
    <x v="32"/>
    <n v="8199798"/>
    <s v="35301     "/>
    <s v="MANTENIMIENTO Y CONSERVACION DE BIENES INFORMATICOS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798"/>
    <s v="35301     "/>
    <s v="MANTENIMIENTO Y CONSERVACION DE BIENES INFORMATICOS"/>
    <s v="35301-MANTENIMIENTO Y CONSERVACION DE BIENES INFORMAT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07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0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0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0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353011101"/>
    <n v="607"/>
    <x v="7"/>
    <n v="1000"/>
    <n v="-100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32"/>
    <n v="8199375"/>
    <s v="35300     "/>
    <s v="INSTALACIÓN, REPARACIÓN Y MANTENIMIENTO DE EQUIPO DE CÓMPUTO Y TECNOLOGÍAS DE LA INFORMACIÓN"/>
    <x v="32"/>
    <n v="8199798"/>
    <s v="35301     "/>
    <s v="MANTENIMIENTO Y CONSERVACION DE BIENES INFORMATICOS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798"/>
    <s v="35301     "/>
    <s v="MANTENIMIENTO Y CONSERVACION DE BIENES INFORMATICOS"/>
    <s v="35301-MANTENIMIENTO Y CONSERVACION DE BIENES INFORMAT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07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0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0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0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353011101"/>
    <n v="607"/>
    <x v="8"/>
    <n v="1000"/>
    <n v="-100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32"/>
    <n v="8199375"/>
    <s v="35300     "/>
    <s v="INSTALACIÓN, REPARACIÓN Y MANTENIMIENTO DE EQUIPO DE CÓMPUTO Y TECNOLOGÍAS DE LA INFORMACIÓN"/>
    <x v="32"/>
    <n v="8199798"/>
    <s v="35301     "/>
    <s v="MANTENIMIENTO Y CONSERVACION DE BIENES INFORMATICOS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798"/>
    <s v="35301     "/>
    <s v="MANTENIMIENTO Y CONSERVACION DE BIENES INFORMATICOS"/>
    <s v="35301-MANTENIMIENTO Y CONSERVACION DE BIENES INFORMAT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07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0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0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0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353011101"/>
    <n v="607"/>
    <x v="9"/>
    <n v="1000"/>
    <n v="-100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32"/>
    <n v="8199375"/>
    <s v="35300     "/>
    <s v="INSTALACIÓN, REPARACIÓN Y MANTENIMIENTO DE EQUIPO DE CÓMPUTO Y TECNOLOGÍAS DE LA INFORMACIÓN"/>
    <x v="32"/>
    <n v="8199798"/>
    <s v="35301     "/>
    <s v="MANTENIMIENTO Y CONSERVACION DE BIENES INFORMATICOS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798"/>
    <s v="35301     "/>
    <s v="MANTENIMIENTO Y CONSERVACION DE BIENES INFORMATICOS"/>
    <s v="35301-MANTENIMIENTO Y CONSERVACION DE BIENES INFORMAT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07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0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0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0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353011101"/>
    <n v="607"/>
    <x v="10"/>
    <n v="1000"/>
    <n v="-652"/>
    <n v="0"/>
    <n v="348"/>
    <n v="348"/>
    <n v="0"/>
    <n v="348"/>
    <n v="348"/>
    <x v="1"/>
    <n v="8199178"/>
    <s v="30000     "/>
    <s v="SERVICIOS GENERALES"/>
    <x v="11"/>
    <n v="8199206"/>
    <s v="35000     "/>
    <s v="SERVICIOS DE INSTALACIÓN, REPARACIÓN, MANTENIMIENTO Y CONSERVACIÓN"/>
    <x v="32"/>
    <n v="8199375"/>
    <s v="35300     "/>
    <s v="INSTALACIÓN, REPARACIÓN Y MANTENIMIENTO DE EQUIPO DE CÓMPUTO Y TECNOLOGÍAS DE LA INFORMACIÓN"/>
    <x v="32"/>
    <n v="8199798"/>
    <s v="35301     "/>
    <s v="MANTENIMIENTO Y CONSERVACION DE BIENES INFORMATICOS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798"/>
    <s v="35301     "/>
    <s v="MANTENIMIENTO Y CONSERVACION DE BIENES INFORMATICOS"/>
    <s v="35301-MANTENIMIENTO Y CONSERVACION DE BIENES INFORMAT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07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0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0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0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353011101"/>
    <n v="607"/>
    <x v="11"/>
    <n v="1000"/>
    <n v="-100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32"/>
    <n v="8199375"/>
    <s v="35300     "/>
    <s v="INSTALACIÓN, REPARACIÓN Y MANTENIMIENTO DE EQUIPO DE CÓMPUTO Y TECNOLOGÍAS DE LA INFORMACIÓN"/>
    <x v="32"/>
    <n v="8199798"/>
    <s v="35301     "/>
    <s v="MANTENIMIENTO Y CONSERVACION DE BIENES INFORMATICOS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798"/>
    <s v="35301     "/>
    <s v="MANTENIMIENTO Y CONSERVACION DE BIENES INFORMATICOS"/>
    <s v="35301-MANTENIMIENTO Y CONSERVACION DE BIENES INFORMAT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07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0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0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0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7652"/>
  </r>
  <r>
    <s v="0202048511012101"/>
    <n v="608"/>
    <x v="0"/>
    <n v="1500"/>
    <n v="-150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29"/>
    <n v="8199457"/>
    <s v="51100     "/>
    <s v="MUEBLES DE OFICINA Y ESTANTERÍA"/>
    <x v="29"/>
    <n v="8199915"/>
    <s v="51101     "/>
    <s v="MOBILIARIO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915"/>
    <s v="51101     "/>
    <s v="MOBILIARIO"/>
    <s v="51101-MOBILIARIO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0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08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0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0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511012101"/>
    <n v="608"/>
    <x v="1"/>
    <n v="1500"/>
    <n v="-150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29"/>
    <n v="8199457"/>
    <s v="51100     "/>
    <s v="MUEBLES DE OFICINA Y ESTANTERÍA"/>
    <x v="29"/>
    <n v="8199915"/>
    <s v="51101     "/>
    <s v="MOBILIARIO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915"/>
    <s v="51101     "/>
    <s v="MOBILIARIO"/>
    <s v="51101-MOBILIARIO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0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08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0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0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511012101"/>
    <n v="608"/>
    <x v="2"/>
    <n v="1500"/>
    <n v="-150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29"/>
    <n v="8199457"/>
    <s v="51100     "/>
    <s v="MUEBLES DE OFICINA Y ESTANTERÍA"/>
    <x v="29"/>
    <n v="8199915"/>
    <s v="51101     "/>
    <s v="MOBILIARIO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915"/>
    <s v="51101     "/>
    <s v="MOBILIARIO"/>
    <s v="51101-MOBILIARIO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0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08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0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0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511012101"/>
    <n v="608"/>
    <x v="3"/>
    <n v="1500"/>
    <n v="-150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29"/>
    <n v="8199457"/>
    <s v="51100     "/>
    <s v="MUEBLES DE OFICINA Y ESTANTERÍA"/>
    <x v="29"/>
    <n v="8199915"/>
    <s v="51101     "/>
    <s v="MOBILIARIO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915"/>
    <s v="51101     "/>
    <s v="MOBILIARIO"/>
    <s v="51101-MOBILIARIO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0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08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0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0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4000"/>
  </r>
  <r>
    <s v="0202048511012101"/>
    <n v="608"/>
    <x v="4"/>
    <n v="1500"/>
    <n v="-150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29"/>
    <n v="8199457"/>
    <s v="51100     "/>
    <s v="MUEBLES DE OFICINA Y ESTANTERÍA"/>
    <x v="29"/>
    <n v="8199915"/>
    <s v="51101     "/>
    <s v="MOBILIARIO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915"/>
    <s v="51101     "/>
    <s v="MOBILIARIO"/>
    <s v="51101-MOBILIARIO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0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08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0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0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2000"/>
  </r>
  <r>
    <s v="0202048511012101"/>
    <n v="608"/>
    <x v="5"/>
    <n v="1500"/>
    <n v="-150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29"/>
    <n v="8199457"/>
    <s v="51100     "/>
    <s v="MUEBLES DE OFICINA Y ESTANTERÍA"/>
    <x v="29"/>
    <n v="8199915"/>
    <s v="51101     "/>
    <s v="MOBILIARIO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915"/>
    <s v="51101     "/>
    <s v="MOBILIARIO"/>
    <s v="51101-MOBILIARIO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0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08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0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0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1500"/>
  </r>
  <r>
    <s v="0202048511012101"/>
    <n v="608"/>
    <x v="6"/>
    <n v="1500"/>
    <n v="-150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29"/>
    <n v="8199457"/>
    <s v="51100     "/>
    <s v="MUEBLES DE OFICINA Y ESTANTERÍA"/>
    <x v="29"/>
    <n v="8199915"/>
    <s v="51101     "/>
    <s v="MOBILIARIO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915"/>
    <s v="51101     "/>
    <s v="MOBILIARIO"/>
    <s v="51101-MOBILIARIO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0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08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0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0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511012101"/>
    <n v="608"/>
    <x v="7"/>
    <n v="1500"/>
    <n v="-150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29"/>
    <n v="8199457"/>
    <s v="51100     "/>
    <s v="MUEBLES DE OFICINA Y ESTANTERÍA"/>
    <x v="29"/>
    <n v="8199915"/>
    <s v="51101     "/>
    <s v="MOBILIARIO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915"/>
    <s v="51101     "/>
    <s v="MOBILIARIO"/>
    <s v="51101-MOBILIARIO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0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08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0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0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511012101"/>
    <n v="608"/>
    <x v="8"/>
    <n v="1500"/>
    <n v="-150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29"/>
    <n v="8199457"/>
    <s v="51100     "/>
    <s v="MUEBLES DE OFICINA Y ESTANTERÍA"/>
    <x v="29"/>
    <n v="8199915"/>
    <s v="51101     "/>
    <s v="MOBILIARIO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915"/>
    <s v="51101     "/>
    <s v="MOBILIARIO"/>
    <s v="51101-MOBILIARIO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0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08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0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0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511012101"/>
    <n v="608"/>
    <x v="9"/>
    <n v="1500"/>
    <n v="-150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29"/>
    <n v="8199457"/>
    <s v="51100     "/>
    <s v="MUEBLES DE OFICINA Y ESTANTERÍA"/>
    <x v="29"/>
    <n v="8199915"/>
    <s v="51101     "/>
    <s v="MOBILIARIO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915"/>
    <s v="51101     "/>
    <s v="MOBILIARIO"/>
    <s v="51101-MOBILIARIO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0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08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0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0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511012101"/>
    <n v="608"/>
    <x v="10"/>
    <n v="1500"/>
    <n v="-150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29"/>
    <n v="8199457"/>
    <s v="51100     "/>
    <s v="MUEBLES DE OFICINA Y ESTANTERÍA"/>
    <x v="29"/>
    <n v="8199915"/>
    <s v="51101     "/>
    <s v="MOBILIARIO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915"/>
    <s v="51101     "/>
    <s v="MOBILIARIO"/>
    <s v="51101-MOBILIARIO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0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08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0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0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511012101"/>
    <n v="608"/>
    <x v="11"/>
    <n v="1500"/>
    <n v="-150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29"/>
    <n v="8199457"/>
    <s v="51100     "/>
    <s v="MUEBLES DE OFICINA Y ESTANTERÍA"/>
    <x v="29"/>
    <n v="8199915"/>
    <s v="51101     "/>
    <s v="MOBILIARIO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915"/>
    <s v="51101     "/>
    <s v="MOBILIARIO"/>
    <s v="51101-MOBILIARIO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0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08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0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0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10500"/>
  </r>
  <r>
    <s v="0202048515012101"/>
    <n v="609"/>
    <x v="0"/>
    <n v="1500"/>
    <n v="-150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917"/>
    <s v="51501     "/>
    <s v="BIENES INFORMÁTICOS"/>
    <s v="51501-BIENES INFORMÁTICO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09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09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0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0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515012101"/>
    <n v="609"/>
    <x v="1"/>
    <n v="150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917"/>
    <s v="51501     "/>
    <s v="BIENES INFORMÁTICOS"/>
    <s v="51501-BIENES INFORMÁTICO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09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09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0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0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515012101"/>
    <n v="609"/>
    <x v="2"/>
    <n v="1500"/>
    <n v="15820"/>
    <n v="0"/>
    <n v="20316.240000000002"/>
    <n v="20316.240000000002"/>
    <n v="0"/>
    <n v="20316.240000000002"/>
    <n v="20316.240000000002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917"/>
    <s v="51501     "/>
    <s v="BIENES INFORMÁTICOS"/>
    <s v="51501-BIENES INFORMÁTICO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09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09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0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0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5820"/>
    <n v="0"/>
  </r>
  <r>
    <s v="0202048515012101"/>
    <n v="609"/>
    <x v="3"/>
    <n v="1500"/>
    <n v="-150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917"/>
    <s v="51501     "/>
    <s v="BIENES INFORMÁTICOS"/>
    <s v="51501-BIENES INFORMÁTICO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09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09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0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0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515012101"/>
    <n v="609"/>
    <x v="4"/>
    <n v="1500"/>
    <n v="100"/>
    <n v="0"/>
    <n v="1595"/>
    <n v="1595"/>
    <n v="0"/>
    <n v="1595"/>
    <n v="1595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917"/>
    <s v="51501     "/>
    <s v="BIENES INFORMÁTICOS"/>
    <s v="51501-BIENES INFORMÁTICO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09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09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0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0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1500"/>
  </r>
  <r>
    <s v="0202048515012101"/>
    <n v="609"/>
    <x v="5"/>
    <n v="150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917"/>
    <s v="51501     "/>
    <s v="BIENES INFORMÁTICOS"/>
    <s v="51501-BIENES INFORMÁTICO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09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09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0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0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00"/>
    <n v="0"/>
  </r>
  <r>
    <s v="0202048515012101"/>
    <n v="609"/>
    <x v="6"/>
    <n v="1500"/>
    <n v="-1097.08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917"/>
    <s v="51501     "/>
    <s v="BIENES INFORMÁTICOS"/>
    <s v="51501-BIENES INFORMÁTICO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09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09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0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0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515012101"/>
    <n v="609"/>
    <x v="7"/>
    <n v="1500"/>
    <n v="0"/>
    <n v="0"/>
    <n v="1911.68"/>
    <n v="1911.68"/>
    <n v="0"/>
    <n v="1911.68"/>
    <n v="1911.68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917"/>
    <s v="51501     "/>
    <s v="BIENES INFORMÁTICOS"/>
    <s v="51501-BIENES INFORMÁTICO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09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09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0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0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515012101"/>
    <n v="609"/>
    <x v="8"/>
    <n v="1500"/>
    <n v="-150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917"/>
    <s v="51501     "/>
    <s v="BIENES INFORMÁTICOS"/>
    <s v="51501-BIENES INFORMÁTICO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09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09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0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0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515012101"/>
    <n v="609"/>
    <x v="9"/>
    <n v="1500"/>
    <n v="-150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917"/>
    <s v="51501     "/>
    <s v="BIENES INFORMÁTICOS"/>
    <s v="51501-BIENES INFORMÁTICO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09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09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0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0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515012101"/>
    <n v="609"/>
    <x v="10"/>
    <n v="1500"/>
    <n v="-150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917"/>
    <s v="51501     "/>
    <s v="BIENES INFORMÁTICOS"/>
    <s v="51501-BIENES INFORMÁTICO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09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09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0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0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515012101"/>
    <n v="609"/>
    <x v="11"/>
    <n v="1500"/>
    <n v="-150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199917"/>
    <s v="51501     "/>
    <s v="BIENES INFORMÁTICOS"/>
    <s v="51501-BIENES INFORMÁTICO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09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09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0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0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8597.08"/>
  </r>
  <r>
    <s v="0202048597012101"/>
    <n v="815"/>
    <x v="0"/>
    <n v="0"/>
    <n v="0"/>
    <n v="0"/>
    <n v="0"/>
    <n v="0"/>
    <n v="0"/>
    <n v="0"/>
    <n v="0"/>
    <x v="2"/>
    <n v="8199180"/>
    <s v="50000     "/>
    <s v="BIENES MUEBLES, INMUEBLES E INTANGIBLES"/>
    <x v="19"/>
    <n v="8199228"/>
    <s v="59000     "/>
    <s v="ACTIVOS INTANGIBLES"/>
    <x v="42"/>
    <n v="8199503"/>
    <s v="59700     "/>
    <s v="LICENCIAS INFORMÁTICAS E INTELECTUALES"/>
    <x v="45"/>
    <n v="8200182"/>
    <s v="59701     "/>
    <s v="LICENCIAS INFORMÁTICAS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200182"/>
    <s v="59701     "/>
    <s v="LICENCIAS INFORMÁTICAS"/>
    <s v="59701-LICENCIAS INFORMÁTICA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1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15"/>
    <s v="2.2.2.5.3"/>
    <s v="PROGRAMAS DE INFORMÁTICA Y BASE DE DATOS_x0009__x0009__x0009__x0009_"/>
    <x v="4"/>
    <s v="2.2.2.5.3"/>
    <s v="PROGRAMAS DE INFORMÁTICA Y BASE DE DATOS_x0009__x0009__x0009__x0009_"/>
    <x v="4"/>
    <s v="2.2.2.5.3"/>
    <s v="PROGRAMAS DE INFORMÁTICA Y BASE DE DATOS_x0009__x0009__x0009__x0009_"/>
    <x v="4"/>
    <s v="2.2.2.5"/>
    <s v="ACTIVOS FIJOS INTANGIBLES_x0009__x0009__x0009__x0009_"/>
    <x v="3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1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1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597012101"/>
    <n v="815"/>
    <x v="1"/>
    <n v="0"/>
    <n v="0"/>
    <n v="0"/>
    <n v="0"/>
    <n v="0"/>
    <n v="0"/>
    <n v="0"/>
    <n v="0"/>
    <x v="2"/>
    <n v="8199180"/>
    <s v="50000     "/>
    <s v="BIENES MUEBLES, INMUEBLES E INTANGIBLES"/>
    <x v="19"/>
    <n v="8199228"/>
    <s v="59000     "/>
    <s v="ACTIVOS INTANGIBLES"/>
    <x v="42"/>
    <n v="8199503"/>
    <s v="59700     "/>
    <s v="LICENCIAS INFORMÁTICAS E INTELECTUALES"/>
    <x v="45"/>
    <n v="8200182"/>
    <s v="59701     "/>
    <s v="LICENCIAS INFORMÁTICAS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200182"/>
    <s v="59701     "/>
    <s v="LICENCIAS INFORMÁTICAS"/>
    <s v="59701-LICENCIAS INFORMÁTICA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1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15"/>
    <s v="2.2.2.5.3"/>
    <s v="PROGRAMAS DE INFORMÁTICA Y BASE DE DATOS_x0009__x0009__x0009__x0009_"/>
    <x v="4"/>
    <s v="2.2.2.5.3"/>
    <s v="PROGRAMAS DE INFORMÁTICA Y BASE DE DATOS_x0009__x0009__x0009__x0009_"/>
    <x v="4"/>
    <s v="2.2.2.5.3"/>
    <s v="PROGRAMAS DE INFORMÁTICA Y BASE DE DATOS_x0009__x0009__x0009__x0009_"/>
    <x v="4"/>
    <s v="2.2.2.5"/>
    <s v="ACTIVOS FIJOS INTANGIBLES_x0009__x0009__x0009__x0009_"/>
    <x v="3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1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1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597012101"/>
    <n v="815"/>
    <x v="2"/>
    <n v="0"/>
    <n v="0"/>
    <n v="0"/>
    <n v="0"/>
    <n v="0"/>
    <n v="0"/>
    <n v="0"/>
    <n v="0"/>
    <x v="2"/>
    <n v="8199180"/>
    <s v="50000     "/>
    <s v="BIENES MUEBLES, INMUEBLES E INTANGIBLES"/>
    <x v="19"/>
    <n v="8199228"/>
    <s v="59000     "/>
    <s v="ACTIVOS INTANGIBLES"/>
    <x v="42"/>
    <n v="8199503"/>
    <s v="59700     "/>
    <s v="LICENCIAS INFORMÁTICAS E INTELECTUALES"/>
    <x v="45"/>
    <n v="8200182"/>
    <s v="59701     "/>
    <s v="LICENCIAS INFORMÁTICAS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200182"/>
    <s v="59701     "/>
    <s v="LICENCIAS INFORMÁTICAS"/>
    <s v="59701-LICENCIAS INFORMÁTICA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1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15"/>
    <s v="2.2.2.5.3"/>
    <s v="PROGRAMAS DE INFORMÁTICA Y BASE DE DATOS_x0009__x0009__x0009__x0009_"/>
    <x v="4"/>
    <s v="2.2.2.5.3"/>
    <s v="PROGRAMAS DE INFORMÁTICA Y BASE DE DATOS_x0009__x0009__x0009__x0009_"/>
    <x v="4"/>
    <s v="2.2.2.5.3"/>
    <s v="PROGRAMAS DE INFORMÁTICA Y BASE DE DATOS_x0009__x0009__x0009__x0009_"/>
    <x v="4"/>
    <s v="2.2.2.5"/>
    <s v="ACTIVOS FIJOS INTANGIBLES_x0009__x0009__x0009__x0009_"/>
    <x v="3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1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1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597012101"/>
    <n v="815"/>
    <x v="3"/>
    <n v="0"/>
    <n v="3236.4"/>
    <n v="0"/>
    <n v="3236.4"/>
    <n v="3236.4"/>
    <n v="0"/>
    <n v="3236.4"/>
    <n v="3236.4"/>
    <x v="2"/>
    <n v="8199180"/>
    <s v="50000     "/>
    <s v="BIENES MUEBLES, INMUEBLES E INTANGIBLES"/>
    <x v="19"/>
    <n v="8199228"/>
    <s v="59000     "/>
    <s v="ACTIVOS INTANGIBLES"/>
    <x v="42"/>
    <n v="8199503"/>
    <s v="59700     "/>
    <s v="LICENCIAS INFORMÁTICAS E INTELECTUALES"/>
    <x v="45"/>
    <n v="8200182"/>
    <s v="59701     "/>
    <s v="LICENCIAS INFORMÁTICAS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200182"/>
    <s v="59701     "/>
    <s v="LICENCIAS INFORMÁTICAS"/>
    <s v="59701-LICENCIAS INFORMÁTICA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1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15"/>
    <s v="2.2.2.5.3"/>
    <s v="PROGRAMAS DE INFORMÁTICA Y BASE DE DATOS_x0009__x0009__x0009__x0009_"/>
    <x v="4"/>
    <s v="2.2.2.5.3"/>
    <s v="PROGRAMAS DE INFORMÁTICA Y BASE DE DATOS_x0009__x0009__x0009__x0009_"/>
    <x v="4"/>
    <s v="2.2.2.5.3"/>
    <s v="PROGRAMAS DE INFORMÁTICA Y BASE DE DATOS_x0009__x0009__x0009__x0009_"/>
    <x v="4"/>
    <s v="2.2.2.5"/>
    <s v="ACTIVOS FIJOS INTANGIBLES_x0009__x0009__x0009__x0009_"/>
    <x v="3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1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1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597012101"/>
    <n v="815"/>
    <x v="4"/>
    <n v="0"/>
    <n v="0"/>
    <n v="0"/>
    <n v="0"/>
    <n v="0"/>
    <n v="0"/>
    <n v="0"/>
    <n v="0"/>
    <x v="2"/>
    <n v="8199180"/>
    <s v="50000     "/>
    <s v="BIENES MUEBLES, INMUEBLES E INTANGIBLES"/>
    <x v="19"/>
    <n v="8199228"/>
    <s v="59000     "/>
    <s v="ACTIVOS INTANGIBLES"/>
    <x v="42"/>
    <n v="8199503"/>
    <s v="59700     "/>
    <s v="LICENCIAS INFORMÁTICAS E INTELECTUALES"/>
    <x v="45"/>
    <n v="8200182"/>
    <s v="59701     "/>
    <s v="LICENCIAS INFORMÁTICAS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200182"/>
    <s v="59701     "/>
    <s v="LICENCIAS INFORMÁTICAS"/>
    <s v="59701-LICENCIAS INFORMÁTICA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1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15"/>
    <s v="2.2.2.5.3"/>
    <s v="PROGRAMAS DE INFORMÁTICA Y BASE DE DATOS_x0009__x0009__x0009__x0009_"/>
    <x v="4"/>
    <s v="2.2.2.5.3"/>
    <s v="PROGRAMAS DE INFORMÁTICA Y BASE DE DATOS_x0009__x0009__x0009__x0009_"/>
    <x v="4"/>
    <s v="2.2.2.5.3"/>
    <s v="PROGRAMAS DE INFORMÁTICA Y BASE DE DATOS_x0009__x0009__x0009__x0009_"/>
    <x v="4"/>
    <s v="2.2.2.5"/>
    <s v="ACTIVOS FIJOS INTANGIBLES_x0009__x0009__x0009__x0009_"/>
    <x v="3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1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1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3237.4"/>
    <n v="0"/>
  </r>
  <r>
    <s v="0202048597012101"/>
    <n v="815"/>
    <x v="5"/>
    <n v="0"/>
    <n v="4561.58"/>
    <n v="0"/>
    <n v="4561.58"/>
    <n v="4561.58"/>
    <n v="0"/>
    <n v="4561.58"/>
    <n v="4561.58"/>
    <x v="2"/>
    <n v="8199180"/>
    <s v="50000     "/>
    <s v="BIENES MUEBLES, INMUEBLES E INTANGIBLES"/>
    <x v="19"/>
    <n v="8199228"/>
    <s v="59000     "/>
    <s v="ACTIVOS INTANGIBLES"/>
    <x v="42"/>
    <n v="8199503"/>
    <s v="59700     "/>
    <s v="LICENCIAS INFORMÁTICAS E INTELECTUALES"/>
    <x v="45"/>
    <n v="8200182"/>
    <s v="59701     "/>
    <s v="LICENCIAS INFORMÁTICAS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200182"/>
    <s v="59701     "/>
    <s v="LICENCIAS INFORMÁTICAS"/>
    <s v="59701-LICENCIAS INFORMÁTICA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1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15"/>
    <s v="2.2.2.5.3"/>
    <s v="PROGRAMAS DE INFORMÁTICA Y BASE DE DATOS_x0009__x0009__x0009__x0009_"/>
    <x v="4"/>
    <s v="2.2.2.5.3"/>
    <s v="PROGRAMAS DE INFORMÁTICA Y BASE DE DATOS_x0009__x0009__x0009__x0009_"/>
    <x v="4"/>
    <s v="2.2.2.5.3"/>
    <s v="PROGRAMAS DE INFORMÁTICA Y BASE DE DATOS_x0009__x0009__x0009__x0009_"/>
    <x v="4"/>
    <s v="2.2.2.5"/>
    <s v="ACTIVOS FIJOS INTANGIBLES_x0009__x0009__x0009__x0009_"/>
    <x v="3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1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1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4561.58"/>
    <n v="0"/>
  </r>
  <r>
    <s v="0202048597012101"/>
    <n v="815"/>
    <x v="6"/>
    <n v="0"/>
    <n v="0"/>
    <n v="0"/>
    <n v="0"/>
    <n v="0"/>
    <n v="0"/>
    <n v="0"/>
    <n v="0"/>
    <x v="2"/>
    <n v="8199180"/>
    <s v="50000     "/>
    <s v="BIENES MUEBLES, INMUEBLES E INTANGIBLES"/>
    <x v="19"/>
    <n v="8199228"/>
    <s v="59000     "/>
    <s v="ACTIVOS INTANGIBLES"/>
    <x v="42"/>
    <n v="8199503"/>
    <s v="59700     "/>
    <s v="LICENCIAS INFORMÁTICAS E INTELECTUALES"/>
    <x v="45"/>
    <n v="8200182"/>
    <s v="59701     "/>
    <s v="LICENCIAS INFORMÁTICAS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200182"/>
    <s v="59701     "/>
    <s v="LICENCIAS INFORMÁTICAS"/>
    <s v="59701-LICENCIAS INFORMÁTICA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1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15"/>
    <s v="2.2.2.5.3"/>
    <s v="PROGRAMAS DE INFORMÁTICA Y BASE DE DATOS_x0009__x0009__x0009__x0009_"/>
    <x v="4"/>
    <s v="2.2.2.5.3"/>
    <s v="PROGRAMAS DE INFORMÁTICA Y BASE DE DATOS_x0009__x0009__x0009__x0009_"/>
    <x v="4"/>
    <s v="2.2.2.5.3"/>
    <s v="PROGRAMAS DE INFORMÁTICA Y BASE DE DATOS_x0009__x0009__x0009__x0009_"/>
    <x v="4"/>
    <s v="2.2.2.5"/>
    <s v="ACTIVOS FIJOS INTANGIBLES_x0009__x0009__x0009__x0009_"/>
    <x v="3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1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1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597012101"/>
    <n v="815"/>
    <x v="7"/>
    <n v="0"/>
    <n v="0"/>
    <n v="0"/>
    <n v="0"/>
    <n v="0"/>
    <n v="0"/>
    <n v="0"/>
    <n v="0"/>
    <x v="2"/>
    <n v="8199180"/>
    <s v="50000     "/>
    <s v="BIENES MUEBLES, INMUEBLES E INTANGIBLES"/>
    <x v="19"/>
    <n v="8199228"/>
    <s v="59000     "/>
    <s v="ACTIVOS INTANGIBLES"/>
    <x v="42"/>
    <n v="8199503"/>
    <s v="59700     "/>
    <s v="LICENCIAS INFORMÁTICAS E INTELECTUALES"/>
    <x v="45"/>
    <n v="8200182"/>
    <s v="59701     "/>
    <s v="LICENCIAS INFORMÁTICAS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200182"/>
    <s v="59701     "/>
    <s v="LICENCIAS INFORMÁTICAS"/>
    <s v="59701-LICENCIAS INFORMÁTICA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1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15"/>
    <s v="2.2.2.5.3"/>
    <s v="PROGRAMAS DE INFORMÁTICA Y BASE DE DATOS_x0009__x0009__x0009__x0009_"/>
    <x v="4"/>
    <s v="2.2.2.5.3"/>
    <s v="PROGRAMAS DE INFORMÁTICA Y BASE DE DATOS_x0009__x0009__x0009__x0009_"/>
    <x v="4"/>
    <s v="2.2.2.5.3"/>
    <s v="PROGRAMAS DE INFORMÁTICA Y BASE DE DATOS_x0009__x0009__x0009__x0009_"/>
    <x v="4"/>
    <s v="2.2.2.5"/>
    <s v="ACTIVOS FIJOS INTANGIBLES_x0009__x0009__x0009__x0009_"/>
    <x v="3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1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1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597012101"/>
    <n v="815"/>
    <x v="8"/>
    <n v="0"/>
    <n v="0"/>
    <n v="0"/>
    <n v="0"/>
    <n v="0"/>
    <n v="0"/>
    <n v="0"/>
    <n v="0"/>
    <x v="2"/>
    <n v="8199180"/>
    <s v="50000     "/>
    <s v="BIENES MUEBLES, INMUEBLES E INTANGIBLES"/>
    <x v="19"/>
    <n v="8199228"/>
    <s v="59000     "/>
    <s v="ACTIVOS INTANGIBLES"/>
    <x v="42"/>
    <n v="8199503"/>
    <s v="59700     "/>
    <s v="LICENCIAS INFORMÁTICAS E INTELECTUALES"/>
    <x v="45"/>
    <n v="8200182"/>
    <s v="59701     "/>
    <s v="LICENCIAS INFORMÁTICAS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200182"/>
    <s v="59701     "/>
    <s v="LICENCIAS INFORMÁTICAS"/>
    <s v="59701-LICENCIAS INFORMÁTICA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1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15"/>
    <s v="2.2.2.5.3"/>
    <s v="PROGRAMAS DE INFORMÁTICA Y BASE DE DATOS_x0009__x0009__x0009__x0009_"/>
    <x v="4"/>
    <s v="2.2.2.5.3"/>
    <s v="PROGRAMAS DE INFORMÁTICA Y BASE DE DATOS_x0009__x0009__x0009__x0009_"/>
    <x v="4"/>
    <s v="2.2.2.5.3"/>
    <s v="PROGRAMAS DE INFORMÁTICA Y BASE DE DATOS_x0009__x0009__x0009__x0009_"/>
    <x v="4"/>
    <s v="2.2.2.5"/>
    <s v="ACTIVOS FIJOS INTANGIBLES_x0009__x0009__x0009__x0009_"/>
    <x v="3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1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1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597012101"/>
    <n v="815"/>
    <x v="9"/>
    <n v="0"/>
    <n v="0"/>
    <n v="0"/>
    <n v="0"/>
    <n v="0"/>
    <n v="0"/>
    <n v="0"/>
    <n v="0"/>
    <x v="2"/>
    <n v="8199180"/>
    <s v="50000     "/>
    <s v="BIENES MUEBLES, INMUEBLES E INTANGIBLES"/>
    <x v="19"/>
    <n v="8199228"/>
    <s v="59000     "/>
    <s v="ACTIVOS INTANGIBLES"/>
    <x v="42"/>
    <n v="8199503"/>
    <s v="59700     "/>
    <s v="LICENCIAS INFORMÁTICAS E INTELECTUALES"/>
    <x v="45"/>
    <n v="8200182"/>
    <s v="59701     "/>
    <s v="LICENCIAS INFORMÁTICAS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200182"/>
    <s v="59701     "/>
    <s v="LICENCIAS INFORMÁTICAS"/>
    <s v="59701-LICENCIAS INFORMÁTICA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1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15"/>
    <s v="2.2.2.5.3"/>
    <s v="PROGRAMAS DE INFORMÁTICA Y BASE DE DATOS_x0009__x0009__x0009__x0009_"/>
    <x v="4"/>
    <s v="2.2.2.5.3"/>
    <s v="PROGRAMAS DE INFORMÁTICA Y BASE DE DATOS_x0009__x0009__x0009__x0009_"/>
    <x v="4"/>
    <s v="2.2.2.5.3"/>
    <s v="PROGRAMAS DE INFORMÁTICA Y BASE DE DATOS_x0009__x0009__x0009__x0009_"/>
    <x v="4"/>
    <s v="2.2.2.5"/>
    <s v="ACTIVOS FIJOS INTANGIBLES_x0009__x0009__x0009__x0009_"/>
    <x v="3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1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1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597012101"/>
    <n v="815"/>
    <x v="10"/>
    <n v="0"/>
    <n v="0"/>
    <n v="0"/>
    <n v="0"/>
    <n v="0"/>
    <n v="0"/>
    <n v="0"/>
    <n v="0"/>
    <x v="2"/>
    <n v="8199180"/>
    <s v="50000     "/>
    <s v="BIENES MUEBLES, INMUEBLES E INTANGIBLES"/>
    <x v="19"/>
    <n v="8199228"/>
    <s v="59000     "/>
    <s v="ACTIVOS INTANGIBLES"/>
    <x v="42"/>
    <n v="8199503"/>
    <s v="59700     "/>
    <s v="LICENCIAS INFORMÁTICAS E INTELECTUALES"/>
    <x v="45"/>
    <n v="8200182"/>
    <s v="59701     "/>
    <s v="LICENCIAS INFORMÁTICAS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200182"/>
    <s v="59701     "/>
    <s v="LICENCIAS INFORMÁTICAS"/>
    <s v="59701-LICENCIAS INFORMÁTICA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1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15"/>
    <s v="2.2.2.5.3"/>
    <s v="PROGRAMAS DE INFORMÁTICA Y BASE DE DATOS_x0009__x0009__x0009__x0009_"/>
    <x v="4"/>
    <s v="2.2.2.5.3"/>
    <s v="PROGRAMAS DE INFORMÁTICA Y BASE DE DATOS_x0009__x0009__x0009__x0009_"/>
    <x v="4"/>
    <s v="2.2.2.5.3"/>
    <s v="PROGRAMAS DE INFORMÁTICA Y BASE DE DATOS_x0009__x0009__x0009__x0009_"/>
    <x v="4"/>
    <s v="2.2.2.5"/>
    <s v="ACTIVOS FIJOS INTANGIBLES_x0009__x0009__x0009__x0009_"/>
    <x v="3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1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1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8597012101"/>
    <n v="815"/>
    <x v="11"/>
    <n v="0"/>
    <n v="0"/>
    <n v="0"/>
    <n v="0"/>
    <n v="0"/>
    <n v="0"/>
    <n v="0"/>
    <n v="0"/>
    <x v="2"/>
    <n v="8199180"/>
    <s v="50000     "/>
    <s v="BIENES MUEBLES, INMUEBLES E INTANGIBLES"/>
    <x v="19"/>
    <n v="8199228"/>
    <s v="59000     "/>
    <s v="ACTIVOS INTANGIBLES"/>
    <x v="42"/>
    <n v="8199503"/>
    <s v="59700     "/>
    <s v="LICENCIAS INFORMÁTICAS E INTELECTUALES"/>
    <x v="45"/>
    <n v="8200182"/>
    <s v="59701     "/>
    <s v="LICENCIAS INFORMÁTICAS"/>
    <n v="725807"/>
    <s v="02                            "/>
    <s v="DIRECCION ADMINISTRATIVA"/>
    <x v="1"/>
    <n v="725809"/>
    <s v="0202                          "/>
    <s v="ADMINISTRATIVOS"/>
    <x v="10"/>
    <n v="21145"/>
    <s v="048       "/>
    <s v="ELABORACION DE ESTADOS FINANCIEROS"/>
    <x v="25"/>
    <s v="PROYECTO"/>
    <n v="8200182"/>
    <s v="59701     "/>
    <s v="LICENCIAS INFORMÁTICAS"/>
    <s v="59701-LICENCIAS INFORMÁTICA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1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15"/>
    <s v="2.2.2.5.3"/>
    <s v="PROGRAMAS DE INFORMÁTICA Y BASE DE DATOS_x0009__x0009__x0009__x0009_"/>
    <x v="4"/>
    <s v="2.2.2.5.3"/>
    <s v="PROGRAMAS DE INFORMÁTICA Y BASE DE DATOS_x0009__x0009__x0009__x0009_"/>
    <x v="4"/>
    <s v="2.2.2.5.3"/>
    <s v="PROGRAMAS DE INFORMÁTICA Y BASE DE DATOS_x0009__x0009__x0009__x0009_"/>
    <x v="4"/>
    <s v="2.2.2.5"/>
    <s v="ACTIVOS FIJOS INTANGIBLES_x0009__x0009__x0009__x0009_"/>
    <x v="3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1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1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1"/>
  </r>
  <r>
    <s v="0202049211011101"/>
    <n v="610"/>
    <x v="0"/>
    <n v="6000"/>
    <n v="0"/>
    <n v="0"/>
    <n v="6000"/>
    <n v="6000"/>
    <n v="0"/>
    <n v="6000"/>
    <n v="600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10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1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1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1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211011101"/>
    <n v="610"/>
    <x v="1"/>
    <n v="6000"/>
    <n v="0"/>
    <n v="0"/>
    <n v="304"/>
    <n v="304"/>
    <n v="0"/>
    <n v="304"/>
    <n v="304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10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1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1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1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211011101"/>
    <n v="610"/>
    <x v="2"/>
    <n v="6000"/>
    <n v="0"/>
    <n v="0"/>
    <n v="9341.2000000000007"/>
    <n v="9341.2000000000007"/>
    <n v="0"/>
    <n v="9341.2000000000007"/>
    <n v="9341.2000000000007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10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1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1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1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211011101"/>
    <n v="610"/>
    <x v="3"/>
    <n v="6000"/>
    <n v="-4276.3"/>
    <n v="0"/>
    <n v="1723.7"/>
    <n v="1723.7"/>
    <n v="0"/>
    <n v="1723.7"/>
    <n v="1723.7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10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1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1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1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211011101"/>
    <n v="610"/>
    <x v="4"/>
    <n v="6000"/>
    <n v="0"/>
    <n v="0"/>
    <n v="8354.7999999999993"/>
    <n v="8354.7999999999993"/>
    <n v="0"/>
    <n v="8354.7999999999993"/>
    <n v="8354.7999999999993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10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1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1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1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501.41"/>
    <n v="0"/>
  </r>
  <r>
    <s v="0202049211011101"/>
    <n v="610"/>
    <x v="5"/>
    <n v="6000"/>
    <n v="0"/>
    <n v="0"/>
    <n v="6000"/>
    <n v="6000"/>
    <n v="0"/>
    <n v="6000"/>
    <n v="600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10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1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1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1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4777.71"/>
  </r>
  <r>
    <s v="0202049211011101"/>
    <n v="610"/>
    <x v="6"/>
    <n v="6000"/>
    <n v="20906.099999999999"/>
    <n v="0"/>
    <n v="26905.5"/>
    <n v="26905.5"/>
    <n v="0"/>
    <n v="26905.5"/>
    <n v="26905.5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10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1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1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1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211011101"/>
    <n v="610"/>
    <x v="7"/>
    <n v="6000"/>
    <n v="28995.11"/>
    <n v="0"/>
    <n v="31950"/>
    <n v="31950"/>
    <n v="0"/>
    <n v="31950"/>
    <n v="3195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10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1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1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1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0906.099999999999"/>
    <n v="0"/>
  </r>
  <r>
    <s v="0202049211011101"/>
    <n v="610"/>
    <x v="8"/>
    <n v="6000"/>
    <n v="18966.97"/>
    <n v="0"/>
    <n v="28012.68"/>
    <n v="28012.68"/>
    <n v="0"/>
    <n v="28012.68"/>
    <n v="28012.68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10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1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1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1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48005.919999999998"/>
    <n v="0"/>
  </r>
  <r>
    <s v="0202049211011101"/>
    <n v="610"/>
    <x v="9"/>
    <n v="6000"/>
    <n v="500.82"/>
    <n v="0"/>
    <n v="6500.82"/>
    <n v="6500.82"/>
    <n v="0"/>
    <n v="6500.82"/>
    <n v="6500.82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10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1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1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1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118"/>
    <n v="0"/>
  </r>
  <r>
    <s v="0202049211011101"/>
    <n v="610"/>
    <x v="10"/>
    <n v="6000"/>
    <n v="31704.68"/>
    <n v="0"/>
    <n v="37704.68"/>
    <n v="37704.68"/>
    <n v="0"/>
    <n v="37704.68"/>
    <n v="37704.68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10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1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1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1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41000"/>
    <n v="0"/>
  </r>
  <r>
    <s v="0202049211011101"/>
    <n v="610"/>
    <x v="11"/>
    <n v="6000"/>
    <n v="1207.58"/>
    <n v="0"/>
    <n v="7207.58"/>
    <n v="7207.58"/>
    <n v="0"/>
    <n v="7207.58"/>
    <n v="7207.58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10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1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1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1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4504.3999999999996"/>
    <n v="13253.16"/>
  </r>
  <r>
    <s v="0202049212011101"/>
    <n v="611"/>
    <x v="0"/>
    <n v="3000"/>
    <n v="2700"/>
    <n v="0"/>
    <n v="2668"/>
    <n v="2668"/>
    <n v="0"/>
    <n v="2668"/>
    <n v="2668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11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1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1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1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212011101"/>
    <n v="611"/>
    <x v="1"/>
    <n v="3000"/>
    <n v="9700"/>
    <n v="0"/>
    <n v="15731.92"/>
    <n v="15731.92"/>
    <n v="0"/>
    <n v="15731.92"/>
    <n v="15731.92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11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1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1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1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212011101"/>
    <n v="611"/>
    <x v="2"/>
    <n v="3000"/>
    <n v="15350"/>
    <n v="0"/>
    <n v="18333.8"/>
    <n v="18333.8"/>
    <n v="0"/>
    <n v="18333.8"/>
    <n v="18333.8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11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1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1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1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7750"/>
    <n v="0"/>
  </r>
  <r>
    <s v="0202049212011101"/>
    <n v="611"/>
    <x v="3"/>
    <n v="3000"/>
    <n v="3886"/>
    <n v="0"/>
    <n v="5899.76"/>
    <n v="5899.76"/>
    <n v="0"/>
    <n v="5899.76"/>
    <n v="5899.76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11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1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1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1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212011101"/>
    <n v="611"/>
    <x v="4"/>
    <n v="3000"/>
    <n v="37018.92"/>
    <n v="0"/>
    <n v="40970.04"/>
    <n v="40970.04"/>
    <n v="0"/>
    <n v="40970.04"/>
    <n v="40970.04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11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1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1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1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4339.92"/>
    <n v="0"/>
  </r>
  <r>
    <s v="0202049212011101"/>
    <n v="611"/>
    <x v="5"/>
    <n v="3000"/>
    <n v="12319.2"/>
    <n v="0"/>
    <n v="8252.24"/>
    <n v="8252.24"/>
    <n v="0"/>
    <n v="8252.24"/>
    <n v="8252.24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11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1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1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1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38884.199999999997"/>
    <n v="0"/>
  </r>
  <r>
    <s v="0202049212011101"/>
    <n v="611"/>
    <x v="6"/>
    <n v="3000"/>
    <n v="1972"/>
    <n v="0"/>
    <n v="11948"/>
    <n v="11948"/>
    <n v="0"/>
    <n v="11948"/>
    <n v="9976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11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1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1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1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972"/>
    <n v="0"/>
  </r>
  <r>
    <s v="0202049212011101"/>
    <n v="611"/>
    <x v="7"/>
    <n v="3000"/>
    <n v="229.28"/>
    <n v="0"/>
    <n v="2562.44"/>
    <n v="2562.44"/>
    <n v="0"/>
    <n v="2562.44"/>
    <n v="4534.4399999999996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11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1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1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1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000"/>
    <n v="0"/>
  </r>
  <r>
    <s v="0202049212011101"/>
    <n v="611"/>
    <x v="8"/>
    <n v="3000"/>
    <n v="0"/>
    <n v="0"/>
    <n v="3375.6"/>
    <n v="3375.6"/>
    <n v="0"/>
    <n v="3375.6"/>
    <n v="3375.6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11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1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1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1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212011101"/>
    <n v="611"/>
    <x v="9"/>
    <n v="3000"/>
    <n v="0"/>
    <n v="0"/>
    <n v="3433.6"/>
    <n v="3433.6"/>
    <n v="0"/>
    <n v="3433.6"/>
    <n v="3433.6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11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1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1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1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212011101"/>
    <n v="611"/>
    <x v="10"/>
    <n v="3000"/>
    <n v="11798.86"/>
    <n v="0"/>
    <n v="14798.86"/>
    <n v="14798.86"/>
    <n v="0"/>
    <n v="14798.86"/>
    <n v="14798.86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11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1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1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1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2768.86"/>
    <n v="0"/>
  </r>
  <r>
    <s v="0202049212011101"/>
    <n v="611"/>
    <x v="11"/>
    <n v="3000"/>
    <n v="36195.64"/>
    <n v="0"/>
    <n v="38991.919999999998"/>
    <n v="38991.919999999998"/>
    <n v="0"/>
    <n v="38991.919999999998"/>
    <n v="38991.919999999998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11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1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1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1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51270.14"/>
    <n v="16815.22"/>
  </r>
  <r>
    <s v="0202049214011101"/>
    <n v="612"/>
    <x v="0"/>
    <n v="100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60"/>
    <n v="8199284"/>
    <s v="21400     "/>
    <s v="MATERIALES, ÚTILES Y EQUIPOS MENORES DE TECNOLOGÍAS DE LA INFORMACIÓN Y COMUNICACIONES"/>
    <x v="69"/>
    <n v="8199698"/>
    <s v="21401     "/>
    <s v="MATERIALES Y UTILES PARA EL PROCESAMIENTO EN EQUIPOS Y BIENES INFORMATICO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698"/>
    <s v="21401     "/>
    <s v="MATERIALES Y UTILES PARA EL PROCESAMIENTO EN EQUIPOS Y BIENES INFORMATICOS"/>
    <s v="21401-MATERIALES Y UTILES PARA EL PROCESAMIENTO EN EQUIPOS Y BIENES INFORMAT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12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1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1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1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214011101"/>
    <n v="612"/>
    <x v="1"/>
    <n v="100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60"/>
    <n v="8199284"/>
    <s v="21400     "/>
    <s v="MATERIALES, ÚTILES Y EQUIPOS MENORES DE TECNOLOGÍAS DE LA INFORMACIÓN Y COMUNICACIONES"/>
    <x v="69"/>
    <n v="8199698"/>
    <s v="21401     "/>
    <s v="MATERIALES Y UTILES PARA EL PROCESAMIENTO EN EQUIPOS Y BIENES INFORMATICO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698"/>
    <s v="21401     "/>
    <s v="MATERIALES Y UTILES PARA EL PROCESAMIENTO EN EQUIPOS Y BIENES INFORMATICOS"/>
    <s v="21401-MATERIALES Y UTILES PARA EL PROCESAMIENTO EN EQUIPOS Y BIENES INFORMAT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12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1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1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1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214011101"/>
    <n v="612"/>
    <x v="2"/>
    <n v="100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60"/>
    <n v="8199284"/>
    <s v="21400     "/>
    <s v="MATERIALES, ÚTILES Y EQUIPOS MENORES DE TECNOLOGÍAS DE LA INFORMACIÓN Y COMUNICACIONES"/>
    <x v="69"/>
    <n v="8199698"/>
    <s v="21401     "/>
    <s v="MATERIALES Y UTILES PARA EL PROCESAMIENTO EN EQUIPOS Y BIENES INFORMATICO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698"/>
    <s v="21401     "/>
    <s v="MATERIALES Y UTILES PARA EL PROCESAMIENTO EN EQUIPOS Y BIENES INFORMATICOS"/>
    <s v="21401-MATERIALES Y UTILES PARA EL PROCESAMIENTO EN EQUIPOS Y BIENES INFORMAT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12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1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1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1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214011101"/>
    <n v="612"/>
    <x v="3"/>
    <n v="1000"/>
    <n v="-128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60"/>
    <n v="8199284"/>
    <s v="21400     "/>
    <s v="MATERIALES, ÚTILES Y EQUIPOS MENORES DE TECNOLOGÍAS DE LA INFORMACIÓN Y COMUNICACIONES"/>
    <x v="69"/>
    <n v="8199698"/>
    <s v="21401     "/>
    <s v="MATERIALES Y UTILES PARA EL PROCESAMIENTO EN EQUIPOS Y BIENES INFORMATICO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698"/>
    <s v="21401     "/>
    <s v="MATERIALES Y UTILES PARA EL PROCESAMIENTO EN EQUIPOS Y BIENES INFORMATICOS"/>
    <s v="21401-MATERIALES Y UTILES PARA EL PROCESAMIENTO EN EQUIPOS Y BIENES INFORMAT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12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1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1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1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214011101"/>
    <n v="612"/>
    <x v="4"/>
    <n v="1000"/>
    <n v="-10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60"/>
    <n v="8199284"/>
    <s v="21400     "/>
    <s v="MATERIALES, ÚTILES Y EQUIPOS MENORES DE TECNOLOGÍAS DE LA INFORMACIÓN Y COMUNICACIONES"/>
    <x v="69"/>
    <n v="8199698"/>
    <s v="21401     "/>
    <s v="MATERIALES Y UTILES PARA EL PROCESAMIENTO EN EQUIPOS Y BIENES INFORMATICO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698"/>
    <s v="21401     "/>
    <s v="MATERIALES Y UTILES PARA EL PROCESAMIENTO EN EQUIPOS Y BIENES INFORMATICOS"/>
    <s v="21401-MATERIALES Y UTILES PARA EL PROCESAMIENTO EN EQUIPOS Y BIENES INFORMAT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12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1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1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1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214011101"/>
    <n v="612"/>
    <x v="5"/>
    <n v="1000"/>
    <n v="0"/>
    <n v="0"/>
    <n v="4872"/>
    <n v="4872"/>
    <n v="0"/>
    <n v="4872"/>
    <n v="4872"/>
    <x v="0"/>
    <n v="8199177"/>
    <s v="20000     "/>
    <s v="MATERIALES Y SUMINISTROS"/>
    <x v="0"/>
    <n v="8199194"/>
    <s v="21000     "/>
    <s v="MATERIALES DE ADMINISTRACIÓN, EMISIÓN DE DOCUMENTOS Y ARTÍCULOS OFICIALES"/>
    <x v="60"/>
    <n v="8199284"/>
    <s v="21400     "/>
    <s v="MATERIALES, ÚTILES Y EQUIPOS MENORES DE TECNOLOGÍAS DE LA INFORMACIÓN Y COMUNICACIONES"/>
    <x v="69"/>
    <n v="8199698"/>
    <s v="21401     "/>
    <s v="MATERIALES Y UTILES PARA EL PROCESAMIENTO EN EQUIPOS Y BIENES INFORMATICO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698"/>
    <s v="21401     "/>
    <s v="MATERIALES Y UTILES PARA EL PROCESAMIENTO EN EQUIPOS Y BIENES INFORMATICOS"/>
    <s v="21401-MATERIALES Y UTILES PARA EL PROCESAMIENTO EN EQUIPOS Y BIENES INFORMAT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12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1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1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1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214011101"/>
    <n v="612"/>
    <x v="6"/>
    <n v="1000"/>
    <n v="-10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60"/>
    <n v="8199284"/>
    <s v="21400     "/>
    <s v="MATERIALES, ÚTILES Y EQUIPOS MENORES DE TECNOLOGÍAS DE LA INFORMACIÓN Y COMUNICACIONES"/>
    <x v="69"/>
    <n v="8199698"/>
    <s v="21401     "/>
    <s v="MATERIALES Y UTILES PARA EL PROCESAMIENTO EN EQUIPOS Y BIENES INFORMATICO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698"/>
    <s v="21401     "/>
    <s v="MATERIALES Y UTILES PARA EL PROCESAMIENTO EN EQUIPOS Y BIENES INFORMATICOS"/>
    <s v="21401-MATERIALES Y UTILES PARA EL PROCESAMIENTO EN EQUIPOS Y BIENES INFORMAT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12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1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1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1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214011101"/>
    <n v="612"/>
    <x v="7"/>
    <n v="1000"/>
    <n v="-10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60"/>
    <n v="8199284"/>
    <s v="21400     "/>
    <s v="MATERIALES, ÚTILES Y EQUIPOS MENORES DE TECNOLOGÍAS DE LA INFORMACIÓN Y COMUNICACIONES"/>
    <x v="69"/>
    <n v="8199698"/>
    <s v="21401     "/>
    <s v="MATERIALES Y UTILES PARA EL PROCESAMIENTO EN EQUIPOS Y BIENES INFORMATICO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698"/>
    <s v="21401     "/>
    <s v="MATERIALES Y UTILES PARA EL PROCESAMIENTO EN EQUIPOS Y BIENES INFORMATICOS"/>
    <s v="21401-MATERIALES Y UTILES PARA EL PROCESAMIENTO EN EQUIPOS Y BIENES INFORMAT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12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1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1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1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214011101"/>
    <n v="612"/>
    <x v="8"/>
    <n v="1000"/>
    <n v="-10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60"/>
    <n v="8199284"/>
    <s v="21400     "/>
    <s v="MATERIALES, ÚTILES Y EQUIPOS MENORES DE TECNOLOGÍAS DE LA INFORMACIÓN Y COMUNICACIONES"/>
    <x v="69"/>
    <n v="8199698"/>
    <s v="21401     "/>
    <s v="MATERIALES Y UTILES PARA EL PROCESAMIENTO EN EQUIPOS Y BIENES INFORMATICO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698"/>
    <s v="21401     "/>
    <s v="MATERIALES Y UTILES PARA EL PROCESAMIENTO EN EQUIPOS Y BIENES INFORMATICOS"/>
    <s v="21401-MATERIALES Y UTILES PARA EL PROCESAMIENTO EN EQUIPOS Y BIENES INFORMAT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12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1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1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1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214011101"/>
    <n v="612"/>
    <x v="9"/>
    <n v="1000"/>
    <n v="-10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60"/>
    <n v="8199284"/>
    <s v="21400     "/>
    <s v="MATERIALES, ÚTILES Y EQUIPOS MENORES DE TECNOLOGÍAS DE LA INFORMACIÓN Y COMUNICACIONES"/>
    <x v="69"/>
    <n v="8199698"/>
    <s v="21401     "/>
    <s v="MATERIALES Y UTILES PARA EL PROCESAMIENTO EN EQUIPOS Y BIENES INFORMATICO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698"/>
    <s v="21401     "/>
    <s v="MATERIALES Y UTILES PARA EL PROCESAMIENTO EN EQUIPOS Y BIENES INFORMATICOS"/>
    <s v="21401-MATERIALES Y UTILES PARA EL PROCESAMIENTO EN EQUIPOS Y BIENES INFORMAT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12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1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1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1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214011101"/>
    <n v="612"/>
    <x v="10"/>
    <n v="1000"/>
    <n v="-877.27"/>
    <n v="0"/>
    <n v="122.73"/>
    <n v="122.73"/>
    <n v="0"/>
    <n v="122.73"/>
    <n v="122.73"/>
    <x v="0"/>
    <n v="8199177"/>
    <s v="20000     "/>
    <s v="MATERIALES Y SUMINISTROS"/>
    <x v="0"/>
    <n v="8199194"/>
    <s v="21000     "/>
    <s v="MATERIALES DE ADMINISTRACIÓN, EMISIÓN DE DOCUMENTOS Y ARTÍCULOS OFICIALES"/>
    <x v="60"/>
    <n v="8199284"/>
    <s v="21400     "/>
    <s v="MATERIALES, ÚTILES Y EQUIPOS MENORES DE TECNOLOGÍAS DE LA INFORMACIÓN Y COMUNICACIONES"/>
    <x v="69"/>
    <n v="8199698"/>
    <s v="21401     "/>
    <s v="MATERIALES Y UTILES PARA EL PROCESAMIENTO EN EQUIPOS Y BIENES INFORMATICO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698"/>
    <s v="21401     "/>
    <s v="MATERIALES Y UTILES PARA EL PROCESAMIENTO EN EQUIPOS Y BIENES INFORMATICOS"/>
    <s v="21401-MATERIALES Y UTILES PARA EL PROCESAMIENTO EN EQUIPOS Y BIENES INFORMAT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12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1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1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1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214011101"/>
    <n v="612"/>
    <x v="11"/>
    <n v="1000"/>
    <n v="-10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60"/>
    <n v="8199284"/>
    <s v="21400     "/>
    <s v="MATERIALES, ÚTILES Y EQUIPOS MENORES DE TECNOLOGÍAS DE LA INFORMACIÓN Y COMUNICACIONES"/>
    <x v="69"/>
    <n v="8199698"/>
    <s v="21401     "/>
    <s v="MATERIALES Y UTILES PARA EL PROCESAMIENTO EN EQUIPOS Y BIENES INFORMATICO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698"/>
    <s v="21401     "/>
    <s v="MATERIALES Y UTILES PARA EL PROCESAMIENTO EN EQUIPOS Y BIENES INFORMATICOS"/>
    <s v="21401-MATERIALES Y UTILES PARA EL PROCESAMIENTO EN EQUIPOS Y BIENES INFORMAT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12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1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1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1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7005.27"/>
  </r>
  <r>
    <s v="0202049221061101"/>
    <n v="613"/>
    <x v="0"/>
    <n v="1000"/>
    <n v="0"/>
    <n v="0"/>
    <n v="405.5"/>
    <n v="405.5"/>
    <n v="0"/>
    <n v="405.5"/>
    <n v="405.5"/>
    <x v="0"/>
    <n v="8199177"/>
    <s v="20000     "/>
    <s v="MATERIALES Y SUMINISTROS"/>
    <x v="6"/>
    <n v="8199195"/>
    <s v="22000     "/>
    <s v="ALIMENTOS Y UTENSILIOS"/>
    <x v="13"/>
    <n v="8199289"/>
    <s v="22100     "/>
    <s v="PRODUCTOS ALIMENTICIOS PARA PERSONAS"/>
    <x v="38"/>
    <n v="8199709"/>
    <s v="22106     "/>
    <s v="PRODUCTOS ALIMENTICIOS PARA EL PERSONAL DERIVADO DE ACTIVIDADES EXTRAORDINARIA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09"/>
    <s v="22106     "/>
    <s v="PRODUCTOS ALIMENTICIOS PARA EL PERSONAL DERIVADO DE ACTIVIDADES EXTRAORDINARIAS"/>
    <s v="22106-PRODUCTOS ALIMENTICIOS PARA EL PERSONAL DERIVADO DE ACTIVIDADES EXTRAORDINARIA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13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1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1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1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221061101"/>
    <n v="613"/>
    <x v="1"/>
    <n v="1000"/>
    <n v="0"/>
    <n v="0"/>
    <n v="159"/>
    <n v="159"/>
    <n v="0"/>
    <n v="159"/>
    <n v="159"/>
    <x v="0"/>
    <n v="8199177"/>
    <s v="20000     "/>
    <s v="MATERIALES Y SUMINISTROS"/>
    <x v="6"/>
    <n v="8199195"/>
    <s v="22000     "/>
    <s v="ALIMENTOS Y UTENSILIOS"/>
    <x v="13"/>
    <n v="8199289"/>
    <s v="22100     "/>
    <s v="PRODUCTOS ALIMENTICIOS PARA PERSONAS"/>
    <x v="38"/>
    <n v="8199709"/>
    <s v="22106     "/>
    <s v="PRODUCTOS ALIMENTICIOS PARA EL PERSONAL DERIVADO DE ACTIVIDADES EXTRAORDINARIA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09"/>
    <s v="22106     "/>
    <s v="PRODUCTOS ALIMENTICIOS PARA EL PERSONAL DERIVADO DE ACTIVIDADES EXTRAORDINARIAS"/>
    <s v="22106-PRODUCTOS ALIMENTICIOS PARA EL PERSONAL DERIVADO DE ACTIVIDADES EXTRAORDINARIA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13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1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1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1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221061101"/>
    <n v="613"/>
    <x v="2"/>
    <n v="1000"/>
    <n v="0"/>
    <n v="0"/>
    <n v="0"/>
    <n v="0"/>
    <n v="0"/>
    <n v="0"/>
    <n v="0"/>
    <x v="0"/>
    <n v="8199177"/>
    <s v="20000     "/>
    <s v="MATERIALES Y SUMINISTROS"/>
    <x v="6"/>
    <n v="8199195"/>
    <s v="22000     "/>
    <s v="ALIMENTOS Y UTENSILIOS"/>
    <x v="13"/>
    <n v="8199289"/>
    <s v="22100     "/>
    <s v="PRODUCTOS ALIMENTICIOS PARA PERSONAS"/>
    <x v="38"/>
    <n v="8199709"/>
    <s v="22106     "/>
    <s v="PRODUCTOS ALIMENTICIOS PARA EL PERSONAL DERIVADO DE ACTIVIDADES EXTRAORDINARIA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09"/>
    <s v="22106     "/>
    <s v="PRODUCTOS ALIMENTICIOS PARA EL PERSONAL DERIVADO DE ACTIVIDADES EXTRAORDINARIAS"/>
    <s v="22106-PRODUCTOS ALIMENTICIOS PARA EL PERSONAL DERIVADO DE ACTIVIDADES EXTRAORDINARIA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13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1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1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1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221061101"/>
    <n v="613"/>
    <x v="3"/>
    <n v="1000"/>
    <n v="0"/>
    <n v="0"/>
    <n v="2597.19"/>
    <n v="2597.19"/>
    <n v="0"/>
    <n v="2597.19"/>
    <n v="2597.19"/>
    <x v="0"/>
    <n v="8199177"/>
    <s v="20000     "/>
    <s v="MATERIALES Y SUMINISTROS"/>
    <x v="6"/>
    <n v="8199195"/>
    <s v="22000     "/>
    <s v="ALIMENTOS Y UTENSILIOS"/>
    <x v="13"/>
    <n v="8199289"/>
    <s v="22100     "/>
    <s v="PRODUCTOS ALIMENTICIOS PARA PERSONAS"/>
    <x v="38"/>
    <n v="8199709"/>
    <s v="22106     "/>
    <s v="PRODUCTOS ALIMENTICIOS PARA EL PERSONAL DERIVADO DE ACTIVIDADES EXTRAORDINARIA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09"/>
    <s v="22106     "/>
    <s v="PRODUCTOS ALIMENTICIOS PARA EL PERSONAL DERIVADO DE ACTIVIDADES EXTRAORDINARIAS"/>
    <s v="22106-PRODUCTOS ALIMENTICIOS PARA EL PERSONAL DERIVADO DE ACTIVIDADES EXTRAORDINARIA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13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1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1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1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221061101"/>
    <n v="613"/>
    <x v="4"/>
    <n v="1000"/>
    <n v="0"/>
    <n v="0"/>
    <n v="1298"/>
    <n v="1298"/>
    <n v="0"/>
    <n v="1298"/>
    <n v="1298"/>
    <x v="0"/>
    <n v="8199177"/>
    <s v="20000     "/>
    <s v="MATERIALES Y SUMINISTROS"/>
    <x v="6"/>
    <n v="8199195"/>
    <s v="22000     "/>
    <s v="ALIMENTOS Y UTENSILIOS"/>
    <x v="13"/>
    <n v="8199289"/>
    <s v="22100     "/>
    <s v="PRODUCTOS ALIMENTICIOS PARA PERSONAS"/>
    <x v="38"/>
    <n v="8199709"/>
    <s v="22106     "/>
    <s v="PRODUCTOS ALIMENTICIOS PARA EL PERSONAL DERIVADO DE ACTIVIDADES EXTRAORDINARIA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09"/>
    <s v="22106     "/>
    <s v="PRODUCTOS ALIMENTICIOS PARA EL PERSONAL DERIVADO DE ACTIVIDADES EXTRAORDINARIAS"/>
    <s v="22106-PRODUCTOS ALIMENTICIOS PARA EL PERSONAL DERIVADO DE ACTIVIDADES EXTRAORDINARIA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13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1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1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1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221061101"/>
    <n v="613"/>
    <x v="5"/>
    <n v="1000"/>
    <n v="1608.85"/>
    <n v="0"/>
    <n v="3069.86"/>
    <n v="3069.86"/>
    <n v="0"/>
    <n v="3069.86"/>
    <n v="3069.86"/>
    <x v="0"/>
    <n v="8199177"/>
    <s v="20000     "/>
    <s v="MATERIALES Y SUMINISTROS"/>
    <x v="6"/>
    <n v="8199195"/>
    <s v="22000     "/>
    <s v="ALIMENTOS Y UTENSILIOS"/>
    <x v="13"/>
    <n v="8199289"/>
    <s v="22100     "/>
    <s v="PRODUCTOS ALIMENTICIOS PARA PERSONAS"/>
    <x v="38"/>
    <n v="8199709"/>
    <s v="22106     "/>
    <s v="PRODUCTOS ALIMENTICIOS PARA EL PERSONAL DERIVADO DE ACTIVIDADES EXTRAORDINARIA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09"/>
    <s v="22106     "/>
    <s v="PRODUCTOS ALIMENTICIOS PARA EL PERSONAL DERIVADO DE ACTIVIDADES EXTRAORDINARIAS"/>
    <s v="22106-PRODUCTOS ALIMENTICIOS PARA EL PERSONAL DERIVADO DE ACTIVIDADES EXTRAORDINARIA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13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1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1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1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221061101"/>
    <n v="613"/>
    <x v="6"/>
    <n v="1000"/>
    <n v="0"/>
    <n v="0"/>
    <n v="752"/>
    <n v="752"/>
    <n v="0"/>
    <n v="752"/>
    <n v="752"/>
    <x v="0"/>
    <n v="8199177"/>
    <s v="20000     "/>
    <s v="MATERIALES Y SUMINISTROS"/>
    <x v="6"/>
    <n v="8199195"/>
    <s v="22000     "/>
    <s v="ALIMENTOS Y UTENSILIOS"/>
    <x v="13"/>
    <n v="8199289"/>
    <s v="22100     "/>
    <s v="PRODUCTOS ALIMENTICIOS PARA PERSONAS"/>
    <x v="38"/>
    <n v="8199709"/>
    <s v="22106     "/>
    <s v="PRODUCTOS ALIMENTICIOS PARA EL PERSONAL DERIVADO DE ACTIVIDADES EXTRAORDINARIA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09"/>
    <s v="22106     "/>
    <s v="PRODUCTOS ALIMENTICIOS PARA EL PERSONAL DERIVADO DE ACTIVIDADES EXTRAORDINARIAS"/>
    <s v="22106-PRODUCTOS ALIMENTICIOS PARA EL PERSONAL DERIVADO DE ACTIVIDADES EXTRAORDINARIA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13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1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1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1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608.85"/>
    <n v="0"/>
  </r>
  <r>
    <s v="0202049221061101"/>
    <n v="613"/>
    <x v="7"/>
    <n v="1000"/>
    <n v="0"/>
    <n v="0"/>
    <n v="935.7"/>
    <n v="935.7"/>
    <n v="0"/>
    <n v="935.7"/>
    <n v="935.7"/>
    <x v="0"/>
    <n v="8199177"/>
    <s v="20000     "/>
    <s v="MATERIALES Y SUMINISTROS"/>
    <x v="6"/>
    <n v="8199195"/>
    <s v="22000     "/>
    <s v="ALIMENTOS Y UTENSILIOS"/>
    <x v="13"/>
    <n v="8199289"/>
    <s v="22100     "/>
    <s v="PRODUCTOS ALIMENTICIOS PARA PERSONAS"/>
    <x v="38"/>
    <n v="8199709"/>
    <s v="22106     "/>
    <s v="PRODUCTOS ALIMENTICIOS PARA EL PERSONAL DERIVADO DE ACTIVIDADES EXTRAORDINARIA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09"/>
    <s v="22106     "/>
    <s v="PRODUCTOS ALIMENTICIOS PARA EL PERSONAL DERIVADO DE ACTIVIDADES EXTRAORDINARIAS"/>
    <s v="22106-PRODUCTOS ALIMENTICIOS PARA EL PERSONAL DERIVADO DE ACTIVIDADES EXTRAORDINARIA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13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1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1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1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221061101"/>
    <n v="613"/>
    <x v="8"/>
    <n v="1000"/>
    <n v="-0.28000000000000003"/>
    <n v="0"/>
    <n v="0"/>
    <n v="0"/>
    <n v="0"/>
    <n v="0"/>
    <n v="0"/>
    <x v="0"/>
    <n v="8199177"/>
    <s v="20000     "/>
    <s v="MATERIALES Y SUMINISTROS"/>
    <x v="6"/>
    <n v="8199195"/>
    <s v="22000     "/>
    <s v="ALIMENTOS Y UTENSILIOS"/>
    <x v="13"/>
    <n v="8199289"/>
    <s v="22100     "/>
    <s v="PRODUCTOS ALIMENTICIOS PARA PERSONAS"/>
    <x v="38"/>
    <n v="8199709"/>
    <s v="22106     "/>
    <s v="PRODUCTOS ALIMENTICIOS PARA EL PERSONAL DERIVADO DE ACTIVIDADES EXTRAORDINARIA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09"/>
    <s v="22106     "/>
    <s v="PRODUCTOS ALIMENTICIOS PARA EL PERSONAL DERIVADO DE ACTIVIDADES EXTRAORDINARIAS"/>
    <s v="22106-PRODUCTOS ALIMENTICIOS PARA EL PERSONAL DERIVADO DE ACTIVIDADES EXTRAORDINARIA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13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1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1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1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55000"/>
    <n v="55000"/>
  </r>
  <r>
    <s v="0202049221061101"/>
    <n v="613"/>
    <x v="9"/>
    <n v="1000"/>
    <n v="0"/>
    <n v="0"/>
    <n v="2316.44"/>
    <n v="2316.44"/>
    <n v="0"/>
    <n v="2316.44"/>
    <n v="2316.44"/>
    <x v="0"/>
    <n v="8199177"/>
    <s v="20000     "/>
    <s v="MATERIALES Y SUMINISTROS"/>
    <x v="6"/>
    <n v="8199195"/>
    <s v="22000     "/>
    <s v="ALIMENTOS Y UTENSILIOS"/>
    <x v="13"/>
    <n v="8199289"/>
    <s v="22100     "/>
    <s v="PRODUCTOS ALIMENTICIOS PARA PERSONAS"/>
    <x v="38"/>
    <n v="8199709"/>
    <s v="22106     "/>
    <s v="PRODUCTOS ALIMENTICIOS PARA EL PERSONAL DERIVADO DE ACTIVIDADES EXTRAORDINARIA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09"/>
    <s v="22106     "/>
    <s v="PRODUCTOS ALIMENTICIOS PARA EL PERSONAL DERIVADO DE ACTIVIDADES EXTRAORDINARIAS"/>
    <s v="22106-PRODUCTOS ALIMENTICIOS PARA EL PERSONAL DERIVADO DE ACTIVIDADES EXTRAORDINARIA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13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1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1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1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221061101"/>
    <n v="613"/>
    <x v="10"/>
    <n v="1000"/>
    <n v="0"/>
    <n v="0"/>
    <n v="1074.8800000000001"/>
    <n v="1074.8800000000001"/>
    <n v="0"/>
    <n v="1074.8800000000001"/>
    <n v="1074.8800000000001"/>
    <x v="0"/>
    <n v="8199177"/>
    <s v="20000     "/>
    <s v="MATERIALES Y SUMINISTROS"/>
    <x v="6"/>
    <n v="8199195"/>
    <s v="22000     "/>
    <s v="ALIMENTOS Y UTENSILIOS"/>
    <x v="13"/>
    <n v="8199289"/>
    <s v="22100     "/>
    <s v="PRODUCTOS ALIMENTICIOS PARA PERSONAS"/>
    <x v="38"/>
    <n v="8199709"/>
    <s v="22106     "/>
    <s v="PRODUCTOS ALIMENTICIOS PARA EL PERSONAL DERIVADO DE ACTIVIDADES EXTRAORDINARIA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09"/>
    <s v="22106     "/>
    <s v="PRODUCTOS ALIMENTICIOS PARA EL PERSONAL DERIVADO DE ACTIVIDADES EXTRAORDINARIAS"/>
    <s v="22106-PRODUCTOS ALIMENTICIOS PARA EL PERSONAL DERIVADO DE ACTIVIDADES EXTRAORDINARIA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13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1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1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1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221061101"/>
    <n v="613"/>
    <x v="11"/>
    <n v="1000"/>
    <n v="4834.91"/>
    <n v="0"/>
    <n v="5787.01"/>
    <n v="5787.01"/>
    <n v="0"/>
    <n v="5787.01"/>
    <n v="5787.01"/>
    <x v="0"/>
    <n v="8199177"/>
    <s v="20000     "/>
    <s v="MATERIALES Y SUMINISTROS"/>
    <x v="6"/>
    <n v="8199195"/>
    <s v="22000     "/>
    <s v="ALIMENTOS Y UTENSILIOS"/>
    <x v="13"/>
    <n v="8199289"/>
    <s v="22100     "/>
    <s v="PRODUCTOS ALIMENTICIOS PARA PERSONAS"/>
    <x v="38"/>
    <n v="8199709"/>
    <s v="22106     "/>
    <s v="PRODUCTOS ALIMENTICIOS PARA EL PERSONAL DERIVADO DE ACTIVIDADES EXTRAORDINARIA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09"/>
    <s v="22106     "/>
    <s v="PRODUCTOS ALIMENTICIOS PARA EL PERSONAL DERIVADO DE ACTIVIDADES EXTRAORDINARIAS"/>
    <s v="22106-PRODUCTOS ALIMENTICIOS PARA EL PERSONAL DERIVADO DE ACTIVIDADES EXTRAORDINARIA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13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1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1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1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5834.91"/>
    <n v="1000.28"/>
  </r>
  <r>
    <s v="0202049261031101"/>
    <n v="614"/>
    <x v="0"/>
    <n v="5000"/>
    <n v="0"/>
    <n v="0"/>
    <n v="0"/>
    <n v="0"/>
    <n v="0"/>
    <n v="0"/>
    <n v="0"/>
    <x v="0"/>
    <n v="8199177"/>
    <s v="20000     "/>
    <s v="MATERIALES Y SUMINISTROS"/>
    <x v="15"/>
    <n v="8199198"/>
    <s v="26000     "/>
    <s v="COMBUSTIBLES, LUBRICANTES Y ADITIVOS"/>
    <x v="34"/>
    <n v="8199316"/>
    <s v="26100     "/>
    <s v="COMBUSTIBLES, LUBRICANTES Y ADITIVOS"/>
    <x v="70"/>
    <n v="8199731"/>
    <s v="26103     "/>
    <s v="COMBUESTIBLES LUBRICANTES Y ADITIVOS PARA PARA VEHICULOS TERRESTRES , AÉREOS, MARÍTIMOS, LACUSTRES Y FLUVIALES DESTINADOS A SERVICIOS ADMINISTRATIVO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31"/>
    <s v="26103     "/>
    <s v="COMBUESTIBLES LUBRICANTES Y ADITIVOS PARA PARA VEHICULOS TERRESTRES , AÉREOS, MARÍTIMOS, LACUSTRES Y FLUVIALES DESTINADOS A SERVICIOS ADMINISTRATIVOS"/>
    <s v="26103-COMBUESTIBLES LUBRICANTES Y ADITIVOS PARA PARA VEHICULOS TERRESTRES , AÉREOS, MARÍTIMOS, LACUSTRES Y FLUVIALES DESTINADOS A SERVICIOS ADMINISTRATIV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1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1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1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1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261031101"/>
    <n v="614"/>
    <x v="1"/>
    <n v="5000"/>
    <n v="0"/>
    <n v="0"/>
    <n v="5220"/>
    <n v="5220"/>
    <n v="0"/>
    <n v="5220"/>
    <n v="5220"/>
    <x v="0"/>
    <n v="8199177"/>
    <s v="20000     "/>
    <s v="MATERIALES Y SUMINISTROS"/>
    <x v="15"/>
    <n v="8199198"/>
    <s v="26000     "/>
    <s v="COMBUSTIBLES, LUBRICANTES Y ADITIVOS"/>
    <x v="34"/>
    <n v="8199316"/>
    <s v="26100     "/>
    <s v="COMBUSTIBLES, LUBRICANTES Y ADITIVOS"/>
    <x v="70"/>
    <n v="8199731"/>
    <s v="26103     "/>
    <s v="COMBUESTIBLES LUBRICANTES Y ADITIVOS PARA PARA VEHICULOS TERRESTRES , AÉREOS, MARÍTIMOS, LACUSTRES Y FLUVIALES DESTINADOS A SERVICIOS ADMINISTRATIVO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31"/>
    <s v="26103     "/>
    <s v="COMBUESTIBLES LUBRICANTES Y ADITIVOS PARA PARA VEHICULOS TERRESTRES , AÉREOS, MARÍTIMOS, LACUSTRES Y FLUVIALES DESTINADOS A SERVICIOS ADMINISTRATIVOS"/>
    <s v="26103-COMBUESTIBLES LUBRICANTES Y ADITIVOS PARA PARA VEHICULOS TERRESTRES , AÉREOS, MARÍTIMOS, LACUSTRES Y FLUVIALES DESTINADOS A SERVICIOS ADMINISTRATIV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1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1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1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1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261031101"/>
    <n v="614"/>
    <x v="2"/>
    <n v="5000"/>
    <n v="0"/>
    <n v="0"/>
    <n v="9780"/>
    <n v="9780"/>
    <n v="0"/>
    <n v="9780"/>
    <n v="9780"/>
    <x v="0"/>
    <n v="8199177"/>
    <s v="20000     "/>
    <s v="MATERIALES Y SUMINISTROS"/>
    <x v="15"/>
    <n v="8199198"/>
    <s v="26000     "/>
    <s v="COMBUSTIBLES, LUBRICANTES Y ADITIVOS"/>
    <x v="34"/>
    <n v="8199316"/>
    <s v="26100     "/>
    <s v="COMBUSTIBLES, LUBRICANTES Y ADITIVOS"/>
    <x v="70"/>
    <n v="8199731"/>
    <s v="26103     "/>
    <s v="COMBUESTIBLES LUBRICANTES Y ADITIVOS PARA PARA VEHICULOS TERRESTRES , AÉREOS, MARÍTIMOS, LACUSTRES Y FLUVIALES DESTINADOS A SERVICIOS ADMINISTRATIVO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31"/>
    <s v="26103     "/>
    <s v="COMBUESTIBLES LUBRICANTES Y ADITIVOS PARA PARA VEHICULOS TERRESTRES , AÉREOS, MARÍTIMOS, LACUSTRES Y FLUVIALES DESTINADOS A SERVICIOS ADMINISTRATIVOS"/>
    <s v="26103-COMBUESTIBLES LUBRICANTES Y ADITIVOS PARA PARA VEHICULOS TERRESTRES , AÉREOS, MARÍTIMOS, LACUSTRES Y FLUVIALES DESTINADOS A SERVICIOS ADMINISTRATIV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1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1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1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1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261031101"/>
    <n v="614"/>
    <x v="3"/>
    <n v="5000"/>
    <n v="0"/>
    <n v="0"/>
    <n v="5000"/>
    <n v="5000"/>
    <n v="0"/>
    <n v="5000"/>
    <n v="5000"/>
    <x v="0"/>
    <n v="8199177"/>
    <s v="20000     "/>
    <s v="MATERIALES Y SUMINISTROS"/>
    <x v="15"/>
    <n v="8199198"/>
    <s v="26000     "/>
    <s v="COMBUSTIBLES, LUBRICANTES Y ADITIVOS"/>
    <x v="34"/>
    <n v="8199316"/>
    <s v="26100     "/>
    <s v="COMBUSTIBLES, LUBRICANTES Y ADITIVOS"/>
    <x v="70"/>
    <n v="8199731"/>
    <s v="26103     "/>
    <s v="COMBUESTIBLES LUBRICANTES Y ADITIVOS PARA PARA VEHICULOS TERRESTRES , AÉREOS, MARÍTIMOS, LACUSTRES Y FLUVIALES DESTINADOS A SERVICIOS ADMINISTRATIVO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31"/>
    <s v="26103     "/>
    <s v="COMBUESTIBLES LUBRICANTES Y ADITIVOS PARA PARA VEHICULOS TERRESTRES , AÉREOS, MARÍTIMOS, LACUSTRES Y FLUVIALES DESTINADOS A SERVICIOS ADMINISTRATIVOS"/>
    <s v="26103-COMBUESTIBLES LUBRICANTES Y ADITIVOS PARA PARA VEHICULOS TERRESTRES , AÉREOS, MARÍTIMOS, LACUSTRES Y FLUVIALES DESTINADOS A SERVICIOS ADMINISTRATIV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1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1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1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1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261031101"/>
    <n v="614"/>
    <x v="4"/>
    <n v="5000"/>
    <n v="7000"/>
    <n v="0"/>
    <n v="12000"/>
    <n v="12000"/>
    <n v="0"/>
    <n v="12000"/>
    <n v="12000"/>
    <x v="0"/>
    <n v="8199177"/>
    <s v="20000     "/>
    <s v="MATERIALES Y SUMINISTROS"/>
    <x v="15"/>
    <n v="8199198"/>
    <s v="26000     "/>
    <s v="COMBUSTIBLES, LUBRICANTES Y ADITIVOS"/>
    <x v="34"/>
    <n v="8199316"/>
    <s v="26100     "/>
    <s v="COMBUSTIBLES, LUBRICANTES Y ADITIVOS"/>
    <x v="70"/>
    <n v="8199731"/>
    <s v="26103     "/>
    <s v="COMBUESTIBLES LUBRICANTES Y ADITIVOS PARA PARA VEHICULOS TERRESTRES , AÉREOS, MARÍTIMOS, LACUSTRES Y FLUVIALES DESTINADOS A SERVICIOS ADMINISTRATIVO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31"/>
    <s v="26103     "/>
    <s v="COMBUESTIBLES LUBRICANTES Y ADITIVOS PARA PARA VEHICULOS TERRESTRES , AÉREOS, MARÍTIMOS, LACUSTRES Y FLUVIALES DESTINADOS A SERVICIOS ADMINISTRATIVOS"/>
    <s v="26103-COMBUESTIBLES LUBRICANTES Y ADITIVOS PARA PARA VEHICULOS TERRESTRES , AÉREOS, MARÍTIMOS, LACUSTRES Y FLUVIALES DESTINADOS A SERVICIOS ADMINISTRATIV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1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1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1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1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261031101"/>
    <n v="614"/>
    <x v="5"/>
    <n v="5000"/>
    <n v="0"/>
    <n v="0"/>
    <n v="5000"/>
    <n v="5000"/>
    <n v="0"/>
    <n v="5000"/>
    <n v="5000"/>
    <x v="0"/>
    <n v="8199177"/>
    <s v="20000     "/>
    <s v="MATERIALES Y SUMINISTROS"/>
    <x v="15"/>
    <n v="8199198"/>
    <s v="26000     "/>
    <s v="COMBUSTIBLES, LUBRICANTES Y ADITIVOS"/>
    <x v="34"/>
    <n v="8199316"/>
    <s v="26100     "/>
    <s v="COMBUSTIBLES, LUBRICANTES Y ADITIVOS"/>
    <x v="70"/>
    <n v="8199731"/>
    <s v="26103     "/>
    <s v="COMBUESTIBLES LUBRICANTES Y ADITIVOS PARA PARA VEHICULOS TERRESTRES , AÉREOS, MARÍTIMOS, LACUSTRES Y FLUVIALES DESTINADOS A SERVICIOS ADMINISTRATIVO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31"/>
    <s v="26103     "/>
    <s v="COMBUESTIBLES LUBRICANTES Y ADITIVOS PARA PARA VEHICULOS TERRESTRES , AÉREOS, MARÍTIMOS, LACUSTRES Y FLUVIALES DESTINADOS A SERVICIOS ADMINISTRATIVOS"/>
    <s v="26103-COMBUESTIBLES LUBRICANTES Y ADITIVOS PARA PARA VEHICULOS TERRESTRES , AÉREOS, MARÍTIMOS, LACUSTRES Y FLUVIALES DESTINADOS A SERVICIOS ADMINISTRATIV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1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1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1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1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7000"/>
    <n v="0"/>
  </r>
  <r>
    <s v="0202049261031101"/>
    <n v="614"/>
    <x v="6"/>
    <n v="5000"/>
    <n v="0"/>
    <n v="0"/>
    <n v="3097.8"/>
    <n v="3097.8"/>
    <n v="0"/>
    <n v="3097.8"/>
    <n v="3097.8"/>
    <x v="0"/>
    <n v="8199177"/>
    <s v="20000     "/>
    <s v="MATERIALES Y SUMINISTROS"/>
    <x v="15"/>
    <n v="8199198"/>
    <s v="26000     "/>
    <s v="COMBUSTIBLES, LUBRICANTES Y ADITIVOS"/>
    <x v="34"/>
    <n v="8199316"/>
    <s v="26100     "/>
    <s v="COMBUSTIBLES, LUBRICANTES Y ADITIVOS"/>
    <x v="70"/>
    <n v="8199731"/>
    <s v="26103     "/>
    <s v="COMBUESTIBLES LUBRICANTES Y ADITIVOS PARA PARA VEHICULOS TERRESTRES , AÉREOS, MARÍTIMOS, LACUSTRES Y FLUVIALES DESTINADOS A SERVICIOS ADMINISTRATIVO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31"/>
    <s v="26103     "/>
    <s v="COMBUESTIBLES LUBRICANTES Y ADITIVOS PARA PARA VEHICULOS TERRESTRES , AÉREOS, MARÍTIMOS, LACUSTRES Y FLUVIALES DESTINADOS A SERVICIOS ADMINISTRATIVOS"/>
    <s v="26103-COMBUESTIBLES LUBRICANTES Y ADITIVOS PARA PARA VEHICULOS TERRESTRES , AÉREOS, MARÍTIMOS, LACUSTRES Y FLUVIALES DESTINADOS A SERVICIOS ADMINISTRATIV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1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1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1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1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261031101"/>
    <n v="614"/>
    <x v="7"/>
    <n v="5000"/>
    <n v="0"/>
    <n v="0"/>
    <n v="6902"/>
    <n v="6902"/>
    <n v="0"/>
    <n v="6902"/>
    <n v="6902"/>
    <x v="0"/>
    <n v="8199177"/>
    <s v="20000     "/>
    <s v="MATERIALES Y SUMINISTROS"/>
    <x v="15"/>
    <n v="8199198"/>
    <s v="26000     "/>
    <s v="COMBUSTIBLES, LUBRICANTES Y ADITIVOS"/>
    <x v="34"/>
    <n v="8199316"/>
    <s v="26100     "/>
    <s v="COMBUSTIBLES, LUBRICANTES Y ADITIVOS"/>
    <x v="70"/>
    <n v="8199731"/>
    <s v="26103     "/>
    <s v="COMBUESTIBLES LUBRICANTES Y ADITIVOS PARA PARA VEHICULOS TERRESTRES , AÉREOS, MARÍTIMOS, LACUSTRES Y FLUVIALES DESTINADOS A SERVICIOS ADMINISTRATIVO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31"/>
    <s v="26103     "/>
    <s v="COMBUESTIBLES LUBRICANTES Y ADITIVOS PARA PARA VEHICULOS TERRESTRES , AÉREOS, MARÍTIMOS, LACUSTRES Y FLUVIALES DESTINADOS A SERVICIOS ADMINISTRATIVOS"/>
    <s v="26103-COMBUESTIBLES LUBRICANTES Y ADITIVOS PARA PARA VEHICULOS TERRESTRES , AÉREOS, MARÍTIMOS, LACUSTRES Y FLUVIALES DESTINADOS A SERVICIOS ADMINISTRATIV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1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1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1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1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261031101"/>
    <n v="614"/>
    <x v="8"/>
    <n v="5000"/>
    <n v="35000"/>
    <n v="0"/>
    <n v="40000"/>
    <n v="40000"/>
    <n v="0"/>
    <n v="40000"/>
    <n v="40000"/>
    <x v="0"/>
    <n v="8199177"/>
    <s v="20000     "/>
    <s v="MATERIALES Y SUMINISTROS"/>
    <x v="15"/>
    <n v="8199198"/>
    <s v="26000     "/>
    <s v="COMBUSTIBLES, LUBRICANTES Y ADITIVOS"/>
    <x v="34"/>
    <n v="8199316"/>
    <s v="26100     "/>
    <s v="COMBUSTIBLES, LUBRICANTES Y ADITIVOS"/>
    <x v="70"/>
    <n v="8199731"/>
    <s v="26103     "/>
    <s v="COMBUESTIBLES LUBRICANTES Y ADITIVOS PARA PARA VEHICULOS TERRESTRES , AÉREOS, MARÍTIMOS, LACUSTRES Y FLUVIALES DESTINADOS A SERVICIOS ADMINISTRATIVO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31"/>
    <s v="26103     "/>
    <s v="COMBUESTIBLES LUBRICANTES Y ADITIVOS PARA PARA VEHICULOS TERRESTRES , AÉREOS, MARÍTIMOS, LACUSTRES Y FLUVIALES DESTINADOS A SERVICIOS ADMINISTRATIVOS"/>
    <s v="26103-COMBUESTIBLES LUBRICANTES Y ADITIVOS PARA PARA VEHICULOS TERRESTRES , AÉREOS, MARÍTIMOS, LACUSTRES Y FLUVIALES DESTINADOS A SERVICIOS ADMINISTRATIV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1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1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1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1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35000"/>
    <n v="0"/>
  </r>
  <r>
    <s v="0202049261031101"/>
    <n v="614"/>
    <x v="9"/>
    <n v="5000"/>
    <n v="0"/>
    <n v="0"/>
    <n v="5000"/>
    <n v="5000"/>
    <n v="0"/>
    <n v="5000"/>
    <n v="5000"/>
    <x v="0"/>
    <n v="8199177"/>
    <s v="20000     "/>
    <s v="MATERIALES Y SUMINISTROS"/>
    <x v="15"/>
    <n v="8199198"/>
    <s v="26000     "/>
    <s v="COMBUSTIBLES, LUBRICANTES Y ADITIVOS"/>
    <x v="34"/>
    <n v="8199316"/>
    <s v="26100     "/>
    <s v="COMBUSTIBLES, LUBRICANTES Y ADITIVOS"/>
    <x v="70"/>
    <n v="8199731"/>
    <s v="26103     "/>
    <s v="COMBUESTIBLES LUBRICANTES Y ADITIVOS PARA PARA VEHICULOS TERRESTRES , AÉREOS, MARÍTIMOS, LACUSTRES Y FLUVIALES DESTINADOS A SERVICIOS ADMINISTRATIVO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31"/>
    <s v="26103     "/>
    <s v="COMBUESTIBLES LUBRICANTES Y ADITIVOS PARA PARA VEHICULOS TERRESTRES , AÉREOS, MARÍTIMOS, LACUSTRES Y FLUVIALES DESTINADOS A SERVICIOS ADMINISTRATIVOS"/>
    <s v="26103-COMBUESTIBLES LUBRICANTES Y ADITIVOS PARA PARA VEHICULOS TERRESTRES , AÉREOS, MARÍTIMOS, LACUSTRES Y FLUVIALES DESTINADOS A SERVICIOS ADMINISTRATIV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1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1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1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1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261031101"/>
    <n v="614"/>
    <x v="10"/>
    <n v="5000"/>
    <n v="0"/>
    <n v="0"/>
    <n v="0"/>
    <n v="0"/>
    <n v="0"/>
    <n v="0"/>
    <n v="0"/>
    <x v="0"/>
    <n v="8199177"/>
    <s v="20000     "/>
    <s v="MATERIALES Y SUMINISTROS"/>
    <x v="15"/>
    <n v="8199198"/>
    <s v="26000     "/>
    <s v="COMBUSTIBLES, LUBRICANTES Y ADITIVOS"/>
    <x v="34"/>
    <n v="8199316"/>
    <s v="26100     "/>
    <s v="COMBUSTIBLES, LUBRICANTES Y ADITIVOS"/>
    <x v="70"/>
    <n v="8199731"/>
    <s v="26103     "/>
    <s v="COMBUESTIBLES LUBRICANTES Y ADITIVOS PARA PARA VEHICULOS TERRESTRES , AÉREOS, MARÍTIMOS, LACUSTRES Y FLUVIALES DESTINADOS A SERVICIOS ADMINISTRATIVO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31"/>
    <s v="26103     "/>
    <s v="COMBUESTIBLES LUBRICANTES Y ADITIVOS PARA PARA VEHICULOS TERRESTRES , AÉREOS, MARÍTIMOS, LACUSTRES Y FLUVIALES DESTINADOS A SERVICIOS ADMINISTRATIVOS"/>
    <s v="26103-COMBUESTIBLES LUBRICANTES Y ADITIVOS PARA PARA VEHICULOS TERRESTRES , AÉREOS, MARÍTIMOS, LACUSTRES Y FLUVIALES DESTINADOS A SERVICIOS ADMINISTRATIV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1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1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1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1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261031101"/>
    <n v="614"/>
    <x v="11"/>
    <n v="5000"/>
    <n v="0"/>
    <n v="0"/>
    <n v="10000"/>
    <n v="10000"/>
    <n v="0"/>
    <n v="10000"/>
    <n v="10000"/>
    <x v="0"/>
    <n v="8199177"/>
    <s v="20000     "/>
    <s v="MATERIALES Y SUMINISTROS"/>
    <x v="15"/>
    <n v="8199198"/>
    <s v="26000     "/>
    <s v="COMBUSTIBLES, LUBRICANTES Y ADITIVOS"/>
    <x v="34"/>
    <n v="8199316"/>
    <s v="26100     "/>
    <s v="COMBUSTIBLES, LUBRICANTES Y ADITIVOS"/>
    <x v="70"/>
    <n v="8199731"/>
    <s v="26103     "/>
    <s v="COMBUESTIBLES LUBRICANTES Y ADITIVOS PARA PARA VEHICULOS TERRESTRES , AÉREOS, MARÍTIMOS, LACUSTRES Y FLUVIALES DESTINADOS A SERVICIOS ADMINISTRATIVO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31"/>
    <s v="26103     "/>
    <s v="COMBUESTIBLES LUBRICANTES Y ADITIVOS PARA PARA VEHICULOS TERRESTRES , AÉREOS, MARÍTIMOS, LACUSTRES Y FLUVIALES DESTINADOS A SERVICIOS ADMINISTRATIVOS"/>
    <s v="26103-COMBUESTIBLES LUBRICANTES Y ADITIVOS PARA PARA VEHICULOS TERRESTRES , AÉREOS, MARÍTIMOS, LACUSTRES Y FLUVIALES DESTINADOS A SERVICIOS ADMINISTRATIV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1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1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1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1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291011101"/>
    <n v="775"/>
    <x v="0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46"/>
    <s v="29101     "/>
    <s v="HERRAMIENTAS MENORES"/>
    <s v="29101-HERRAMIENTAS MENOR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7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7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7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7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291011101"/>
    <n v="775"/>
    <x v="1"/>
    <n v="0"/>
    <n v="2542.7199999999998"/>
    <n v="0"/>
    <n v="2542.7199999999998"/>
    <n v="2542.7199999999998"/>
    <n v="0"/>
    <n v="2542.7199999999998"/>
    <n v="2542.7199999999998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46"/>
    <s v="29101     "/>
    <s v="HERRAMIENTAS MENORES"/>
    <s v="29101-HERRAMIENTAS MENOR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7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7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7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7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291011101"/>
    <n v="775"/>
    <x v="2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46"/>
    <s v="29101     "/>
    <s v="HERRAMIENTAS MENORES"/>
    <s v="29101-HERRAMIENTAS MENOR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7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7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7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7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542.7199999999998"/>
    <n v="0"/>
  </r>
  <r>
    <s v="0202049291011101"/>
    <n v="775"/>
    <x v="3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46"/>
    <s v="29101     "/>
    <s v="HERRAMIENTAS MENORES"/>
    <s v="29101-HERRAMIENTAS MENOR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7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7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7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7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291011101"/>
    <n v="775"/>
    <x v="4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46"/>
    <s v="29101     "/>
    <s v="HERRAMIENTAS MENORES"/>
    <s v="29101-HERRAMIENTAS MENOR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7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7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7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7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291011101"/>
    <n v="775"/>
    <x v="5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46"/>
    <s v="29101     "/>
    <s v="HERRAMIENTAS MENORES"/>
    <s v="29101-HERRAMIENTAS MENOR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7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7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7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7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291011101"/>
    <n v="775"/>
    <x v="6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46"/>
    <s v="29101     "/>
    <s v="HERRAMIENTAS MENORES"/>
    <s v="29101-HERRAMIENTAS MENOR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7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7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7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7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291011101"/>
    <n v="775"/>
    <x v="7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46"/>
    <s v="29101     "/>
    <s v="HERRAMIENTAS MENORES"/>
    <s v="29101-HERRAMIENTAS MENOR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7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7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7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7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291011101"/>
    <n v="775"/>
    <x v="8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46"/>
    <s v="29101     "/>
    <s v="HERRAMIENTAS MENORES"/>
    <s v="29101-HERRAMIENTAS MENOR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7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7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7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7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291011101"/>
    <n v="775"/>
    <x v="9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46"/>
    <s v="29101     "/>
    <s v="HERRAMIENTAS MENORES"/>
    <s v="29101-HERRAMIENTAS MENOR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7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7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7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7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291011101"/>
    <n v="775"/>
    <x v="10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46"/>
    <s v="29101     "/>
    <s v="HERRAMIENTAS MENORES"/>
    <s v="29101-HERRAMIENTAS MENOR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7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7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7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7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291011101"/>
    <n v="775"/>
    <x v="11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46"/>
    <s v="29101     "/>
    <s v="HERRAMIENTAS MENORES"/>
    <s v="29101-HERRAMIENTAS MENOR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7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7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7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7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292011101"/>
    <n v="923"/>
    <x v="0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7"/>
    <n v="8199327"/>
    <s v="29200     "/>
    <s v="REFACCIONES Y ACCESORIOS MENORES DE EDIFICIOS"/>
    <x v="17"/>
    <n v="8199747"/>
    <s v="29201     "/>
    <s v="REFACCIONES Y ACCESORIOS MENORES DE EDIFICIO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47"/>
    <s v="29201     "/>
    <s v="REFACCIONES Y ACCESORIOS MENORES DE EDIFICIOS"/>
    <s v="29201-REFACCIONES Y ACCESORIOS MENORES DE EDIFICI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23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2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2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2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292011101"/>
    <n v="923"/>
    <x v="1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7"/>
    <n v="8199327"/>
    <s v="29200     "/>
    <s v="REFACCIONES Y ACCESORIOS MENORES DE EDIFICIOS"/>
    <x v="17"/>
    <n v="8199747"/>
    <s v="29201     "/>
    <s v="REFACCIONES Y ACCESORIOS MENORES DE EDIFICIO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47"/>
    <s v="29201     "/>
    <s v="REFACCIONES Y ACCESORIOS MENORES DE EDIFICIOS"/>
    <s v="29201-REFACCIONES Y ACCESORIOS MENORES DE EDIFICI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23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2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2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2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292011101"/>
    <n v="923"/>
    <x v="2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7"/>
    <n v="8199327"/>
    <s v="29200     "/>
    <s v="REFACCIONES Y ACCESORIOS MENORES DE EDIFICIOS"/>
    <x v="17"/>
    <n v="8199747"/>
    <s v="29201     "/>
    <s v="REFACCIONES Y ACCESORIOS MENORES DE EDIFICIO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47"/>
    <s v="29201     "/>
    <s v="REFACCIONES Y ACCESORIOS MENORES DE EDIFICIOS"/>
    <s v="29201-REFACCIONES Y ACCESORIOS MENORES DE EDIFICI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23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2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2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2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292011101"/>
    <n v="923"/>
    <x v="3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7"/>
    <n v="8199327"/>
    <s v="29200     "/>
    <s v="REFACCIONES Y ACCESORIOS MENORES DE EDIFICIOS"/>
    <x v="17"/>
    <n v="8199747"/>
    <s v="29201     "/>
    <s v="REFACCIONES Y ACCESORIOS MENORES DE EDIFICIO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47"/>
    <s v="29201     "/>
    <s v="REFACCIONES Y ACCESORIOS MENORES DE EDIFICIOS"/>
    <s v="29201-REFACCIONES Y ACCESORIOS MENORES DE EDIFICI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23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2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2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2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292011101"/>
    <n v="923"/>
    <x v="4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7"/>
    <n v="8199327"/>
    <s v="29200     "/>
    <s v="REFACCIONES Y ACCESORIOS MENORES DE EDIFICIOS"/>
    <x v="17"/>
    <n v="8199747"/>
    <s v="29201     "/>
    <s v="REFACCIONES Y ACCESORIOS MENORES DE EDIFICIO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47"/>
    <s v="29201     "/>
    <s v="REFACCIONES Y ACCESORIOS MENORES DE EDIFICIOS"/>
    <s v="29201-REFACCIONES Y ACCESORIOS MENORES DE EDIFICI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23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2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2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2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292011101"/>
    <n v="923"/>
    <x v="5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7"/>
    <n v="8199327"/>
    <s v="29200     "/>
    <s v="REFACCIONES Y ACCESORIOS MENORES DE EDIFICIOS"/>
    <x v="17"/>
    <n v="8199747"/>
    <s v="29201     "/>
    <s v="REFACCIONES Y ACCESORIOS MENORES DE EDIFICIO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47"/>
    <s v="29201     "/>
    <s v="REFACCIONES Y ACCESORIOS MENORES DE EDIFICIOS"/>
    <s v="29201-REFACCIONES Y ACCESORIOS MENORES DE EDIFICI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23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2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2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2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292011101"/>
    <n v="923"/>
    <x v="6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7"/>
    <n v="8199327"/>
    <s v="29200     "/>
    <s v="REFACCIONES Y ACCESORIOS MENORES DE EDIFICIOS"/>
    <x v="17"/>
    <n v="8199747"/>
    <s v="29201     "/>
    <s v="REFACCIONES Y ACCESORIOS MENORES DE EDIFICIO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47"/>
    <s v="29201     "/>
    <s v="REFACCIONES Y ACCESORIOS MENORES DE EDIFICIOS"/>
    <s v="29201-REFACCIONES Y ACCESORIOS MENORES DE EDIFICI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23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2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2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2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292011101"/>
    <n v="923"/>
    <x v="7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7"/>
    <n v="8199327"/>
    <s v="29200     "/>
    <s v="REFACCIONES Y ACCESORIOS MENORES DE EDIFICIOS"/>
    <x v="17"/>
    <n v="8199747"/>
    <s v="29201     "/>
    <s v="REFACCIONES Y ACCESORIOS MENORES DE EDIFICIO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47"/>
    <s v="29201     "/>
    <s v="REFACCIONES Y ACCESORIOS MENORES DE EDIFICIOS"/>
    <s v="29201-REFACCIONES Y ACCESORIOS MENORES DE EDIFICI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23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2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2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2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292011101"/>
    <n v="923"/>
    <x v="8"/>
    <n v="0"/>
    <n v="24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7"/>
    <n v="8199327"/>
    <s v="29200     "/>
    <s v="REFACCIONES Y ACCESORIOS MENORES DE EDIFICIOS"/>
    <x v="17"/>
    <n v="8199747"/>
    <s v="29201     "/>
    <s v="REFACCIONES Y ACCESORIOS MENORES DE EDIFICIO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47"/>
    <s v="29201     "/>
    <s v="REFACCIONES Y ACCESORIOS MENORES DE EDIFICIOS"/>
    <s v="29201-REFACCIONES Y ACCESORIOS MENORES DE EDIFICI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23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2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2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2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40"/>
    <n v="0"/>
  </r>
  <r>
    <s v="0202049292011101"/>
    <n v="923"/>
    <x v="9"/>
    <n v="0"/>
    <n v="1138"/>
    <n v="0"/>
    <n v="1377.64"/>
    <n v="1377.64"/>
    <n v="0"/>
    <n v="1377.64"/>
    <n v="1377.64"/>
    <x v="0"/>
    <n v="8199177"/>
    <s v="20000     "/>
    <s v="MATERIALES Y SUMINISTROS"/>
    <x v="8"/>
    <n v="8199201"/>
    <s v="29000     "/>
    <s v="HERRAMIENTAS, REFACCIONES Y ACCESORIOS MENORES"/>
    <x v="17"/>
    <n v="8199327"/>
    <s v="29200     "/>
    <s v="REFACCIONES Y ACCESORIOS MENORES DE EDIFICIOS"/>
    <x v="17"/>
    <n v="8199747"/>
    <s v="29201     "/>
    <s v="REFACCIONES Y ACCESORIOS MENORES DE EDIFICIO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47"/>
    <s v="29201     "/>
    <s v="REFACCIONES Y ACCESORIOS MENORES DE EDIFICIOS"/>
    <s v="29201-REFACCIONES Y ACCESORIOS MENORES DE EDIFICI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23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2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2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2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292011101"/>
    <n v="923"/>
    <x v="10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7"/>
    <n v="8199327"/>
    <s v="29200     "/>
    <s v="REFACCIONES Y ACCESORIOS MENORES DE EDIFICIOS"/>
    <x v="17"/>
    <n v="8199747"/>
    <s v="29201     "/>
    <s v="REFACCIONES Y ACCESORIOS MENORES DE EDIFICIO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47"/>
    <s v="29201     "/>
    <s v="REFACCIONES Y ACCESORIOS MENORES DE EDIFICIOS"/>
    <s v="29201-REFACCIONES Y ACCESORIOS MENORES DE EDIFICI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23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2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2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2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138"/>
    <n v="0"/>
  </r>
  <r>
    <s v="0202049292011101"/>
    <n v="923"/>
    <x v="11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7"/>
    <n v="8199327"/>
    <s v="29200     "/>
    <s v="REFACCIONES Y ACCESORIOS MENORES DE EDIFICIOS"/>
    <x v="17"/>
    <n v="8199747"/>
    <s v="29201     "/>
    <s v="REFACCIONES Y ACCESORIOS MENORES DE EDIFICIO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47"/>
    <s v="29201     "/>
    <s v="REFACCIONES Y ACCESORIOS MENORES DE EDIFICIOS"/>
    <s v="29201-REFACCIONES Y ACCESORIOS MENORES DE EDIFICI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23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2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2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2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294011101"/>
    <n v="821"/>
    <x v="0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39"/>
    <n v="8199329"/>
    <s v="29400     "/>
    <s v="REFACCIONES Y ACCESORIOS MENORES DE EQUIPO DE CÓMPUTO Y TECNOLOGÍAS DE LA INFORMACIÓN"/>
    <x v="41"/>
    <n v="8199749"/>
    <s v="29401     "/>
    <s v="REFACCIONES Y ACCESORIOS PARA EQUIPO DE COMPUTO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49"/>
    <s v="29401     "/>
    <s v="REFACCIONES Y ACCESORIOS PARA EQUIPO DE COMPUTO"/>
    <s v="29401-REFACCIONES Y ACCESORIOS PARA EQUIPO DE COMPUT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21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2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2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2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294011101"/>
    <n v="821"/>
    <x v="1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39"/>
    <n v="8199329"/>
    <s v="29400     "/>
    <s v="REFACCIONES Y ACCESORIOS MENORES DE EQUIPO DE CÓMPUTO Y TECNOLOGÍAS DE LA INFORMACIÓN"/>
    <x v="41"/>
    <n v="8199749"/>
    <s v="29401     "/>
    <s v="REFACCIONES Y ACCESORIOS PARA EQUIPO DE COMPUTO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49"/>
    <s v="29401     "/>
    <s v="REFACCIONES Y ACCESORIOS PARA EQUIPO DE COMPUTO"/>
    <s v="29401-REFACCIONES Y ACCESORIOS PARA EQUIPO DE COMPUT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21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2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2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2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294011101"/>
    <n v="821"/>
    <x v="2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39"/>
    <n v="8199329"/>
    <s v="29400     "/>
    <s v="REFACCIONES Y ACCESORIOS MENORES DE EQUIPO DE CÓMPUTO Y TECNOLOGÍAS DE LA INFORMACIÓN"/>
    <x v="41"/>
    <n v="8199749"/>
    <s v="29401     "/>
    <s v="REFACCIONES Y ACCESORIOS PARA EQUIPO DE COMPUTO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49"/>
    <s v="29401     "/>
    <s v="REFACCIONES Y ACCESORIOS PARA EQUIPO DE COMPUTO"/>
    <s v="29401-REFACCIONES Y ACCESORIOS PARA EQUIPO DE COMPUT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21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2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2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2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294011101"/>
    <n v="821"/>
    <x v="3"/>
    <n v="0"/>
    <n v="542.41999999999996"/>
    <n v="0"/>
    <n v="542.41999999999996"/>
    <n v="542.41999999999996"/>
    <n v="0"/>
    <n v="542.41999999999996"/>
    <n v="542.41999999999996"/>
    <x v="0"/>
    <n v="8199177"/>
    <s v="20000     "/>
    <s v="MATERIALES Y SUMINISTROS"/>
    <x v="8"/>
    <n v="8199201"/>
    <s v="29000     "/>
    <s v="HERRAMIENTAS, REFACCIONES Y ACCESORIOS MENORES"/>
    <x v="39"/>
    <n v="8199329"/>
    <s v="29400     "/>
    <s v="REFACCIONES Y ACCESORIOS MENORES DE EQUIPO DE CÓMPUTO Y TECNOLOGÍAS DE LA INFORMACIÓN"/>
    <x v="41"/>
    <n v="8199749"/>
    <s v="29401     "/>
    <s v="REFACCIONES Y ACCESORIOS PARA EQUIPO DE COMPUTO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49"/>
    <s v="29401     "/>
    <s v="REFACCIONES Y ACCESORIOS PARA EQUIPO DE COMPUTO"/>
    <s v="29401-REFACCIONES Y ACCESORIOS PARA EQUIPO DE COMPUT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21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2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2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2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294011101"/>
    <n v="821"/>
    <x v="4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39"/>
    <n v="8199329"/>
    <s v="29400     "/>
    <s v="REFACCIONES Y ACCESORIOS MENORES DE EQUIPO DE CÓMPUTO Y TECNOLOGÍAS DE LA INFORMACIÓN"/>
    <x v="41"/>
    <n v="8199749"/>
    <s v="29401     "/>
    <s v="REFACCIONES Y ACCESORIOS PARA EQUIPO DE COMPUTO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49"/>
    <s v="29401     "/>
    <s v="REFACCIONES Y ACCESORIOS PARA EQUIPO DE COMPUTO"/>
    <s v="29401-REFACCIONES Y ACCESORIOS PARA EQUIPO DE COMPUT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21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2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2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2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542.41999999999996"/>
    <n v="0"/>
  </r>
  <r>
    <s v="0202049294011101"/>
    <n v="821"/>
    <x v="5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39"/>
    <n v="8199329"/>
    <s v="29400     "/>
    <s v="REFACCIONES Y ACCESORIOS MENORES DE EQUIPO DE CÓMPUTO Y TECNOLOGÍAS DE LA INFORMACIÓN"/>
    <x v="41"/>
    <n v="8199749"/>
    <s v="29401     "/>
    <s v="REFACCIONES Y ACCESORIOS PARA EQUIPO DE COMPUTO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49"/>
    <s v="29401     "/>
    <s v="REFACCIONES Y ACCESORIOS PARA EQUIPO DE COMPUTO"/>
    <s v="29401-REFACCIONES Y ACCESORIOS PARA EQUIPO DE COMPUT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21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2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2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2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294011101"/>
    <n v="821"/>
    <x v="6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39"/>
    <n v="8199329"/>
    <s v="29400     "/>
    <s v="REFACCIONES Y ACCESORIOS MENORES DE EQUIPO DE CÓMPUTO Y TECNOLOGÍAS DE LA INFORMACIÓN"/>
    <x v="41"/>
    <n v="8199749"/>
    <s v="29401     "/>
    <s v="REFACCIONES Y ACCESORIOS PARA EQUIPO DE COMPUTO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49"/>
    <s v="29401     "/>
    <s v="REFACCIONES Y ACCESORIOS PARA EQUIPO DE COMPUTO"/>
    <s v="29401-REFACCIONES Y ACCESORIOS PARA EQUIPO DE COMPUT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21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2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2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2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294011101"/>
    <n v="821"/>
    <x v="7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39"/>
    <n v="8199329"/>
    <s v="29400     "/>
    <s v="REFACCIONES Y ACCESORIOS MENORES DE EQUIPO DE CÓMPUTO Y TECNOLOGÍAS DE LA INFORMACIÓN"/>
    <x v="41"/>
    <n v="8199749"/>
    <s v="29401     "/>
    <s v="REFACCIONES Y ACCESORIOS PARA EQUIPO DE COMPUTO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49"/>
    <s v="29401     "/>
    <s v="REFACCIONES Y ACCESORIOS PARA EQUIPO DE COMPUTO"/>
    <s v="29401-REFACCIONES Y ACCESORIOS PARA EQUIPO DE COMPUT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21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2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2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2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294011101"/>
    <n v="821"/>
    <x v="8"/>
    <n v="0"/>
    <n v="542.41999999999996"/>
    <n v="0"/>
    <n v="542.41999999999996"/>
    <n v="542.41999999999996"/>
    <n v="0"/>
    <n v="542.41999999999996"/>
    <n v="542.41999999999996"/>
    <x v="0"/>
    <n v="8199177"/>
    <s v="20000     "/>
    <s v="MATERIALES Y SUMINISTROS"/>
    <x v="8"/>
    <n v="8199201"/>
    <s v="29000     "/>
    <s v="HERRAMIENTAS, REFACCIONES Y ACCESORIOS MENORES"/>
    <x v="39"/>
    <n v="8199329"/>
    <s v="29400     "/>
    <s v="REFACCIONES Y ACCESORIOS MENORES DE EQUIPO DE CÓMPUTO Y TECNOLOGÍAS DE LA INFORMACIÓN"/>
    <x v="41"/>
    <n v="8199749"/>
    <s v="29401     "/>
    <s v="REFACCIONES Y ACCESORIOS PARA EQUIPO DE COMPUTO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49"/>
    <s v="29401     "/>
    <s v="REFACCIONES Y ACCESORIOS PARA EQUIPO DE COMPUTO"/>
    <s v="29401-REFACCIONES Y ACCESORIOS PARA EQUIPO DE COMPUT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21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2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2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2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542.41999999999996"/>
    <n v="0"/>
  </r>
  <r>
    <s v="0202049294011101"/>
    <n v="821"/>
    <x v="9"/>
    <n v="0"/>
    <n v="535"/>
    <n v="0"/>
    <n v="532.44000000000005"/>
    <n v="532.44000000000005"/>
    <n v="0"/>
    <n v="532.44000000000005"/>
    <n v="532.44000000000005"/>
    <x v="0"/>
    <n v="8199177"/>
    <s v="20000     "/>
    <s v="MATERIALES Y SUMINISTROS"/>
    <x v="8"/>
    <n v="8199201"/>
    <s v="29000     "/>
    <s v="HERRAMIENTAS, REFACCIONES Y ACCESORIOS MENORES"/>
    <x v="39"/>
    <n v="8199329"/>
    <s v="29400     "/>
    <s v="REFACCIONES Y ACCESORIOS MENORES DE EQUIPO DE CÓMPUTO Y TECNOLOGÍAS DE LA INFORMACIÓN"/>
    <x v="41"/>
    <n v="8199749"/>
    <s v="29401     "/>
    <s v="REFACCIONES Y ACCESORIOS PARA EQUIPO DE COMPUTO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49"/>
    <s v="29401     "/>
    <s v="REFACCIONES Y ACCESORIOS PARA EQUIPO DE COMPUTO"/>
    <s v="29401-REFACCIONES Y ACCESORIOS PARA EQUIPO DE COMPUT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21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2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2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2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535"/>
    <n v="0"/>
  </r>
  <r>
    <s v="0202049294011101"/>
    <n v="821"/>
    <x v="10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39"/>
    <n v="8199329"/>
    <s v="29400     "/>
    <s v="REFACCIONES Y ACCESORIOS MENORES DE EQUIPO DE CÓMPUTO Y TECNOLOGÍAS DE LA INFORMACIÓN"/>
    <x v="41"/>
    <n v="8199749"/>
    <s v="29401     "/>
    <s v="REFACCIONES Y ACCESORIOS PARA EQUIPO DE COMPUTO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49"/>
    <s v="29401     "/>
    <s v="REFACCIONES Y ACCESORIOS PARA EQUIPO DE COMPUTO"/>
    <s v="29401-REFACCIONES Y ACCESORIOS PARA EQUIPO DE COMPUT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21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2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2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2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294011101"/>
    <n v="821"/>
    <x v="11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39"/>
    <n v="8199329"/>
    <s v="29400     "/>
    <s v="REFACCIONES Y ACCESORIOS MENORES DE EQUIPO DE CÓMPUTO Y TECNOLOGÍAS DE LA INFORMACIÓN"/>
    <x v="41"/>
    <n v="8199749"/>
    <s v="29401     "/>
    <s v="REFACCIONES Y ACCESORIOS PARA EQUIPO DE COMPUTO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49"/>
    <s v="29401     "/>
    <s v="REFACCIONES Y ACCESORIOS PARA EQUIPO DE COMPUTO"/>
    <s v="29401-REFACCIONES Y ACCESORIOS PARA EQUIPO DE COMPUT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21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2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2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2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312011101"/>
    <n v="748"/>
    <x v="0"/>
    <n v="0"/>
    <n v="4200"/>
    <n v="0"/>
    <n v="4101.33"/>
    <n v="4101.33"/>
    <n v="0"/>
    <n v="4101.33"/>
    <n v="4101.33"/>
    <x v="1"/>
    <n v="8199178"/>
    <s v="30000     "/>
    <s v="SERVICIOS GENERALES"/>
    <x v="9"/>
    <n v="8199202"/>
    <s v="31000     "/>
    <s v="SERVICIOS BASICOS"/>
    <x v="19"/>
    <n v="8199336"/>
    <s v="31200     "/>
    <s v="GAS"/>
    <x v="19"/>
    <n v="8199755"/>
    <s v="31201     "/>
    <s v="GA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55"/>
    <s v="31201     "/>
    <s v="GAS"/>
    <s v="31201-G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4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4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4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4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312011101"/>
    <n v="748"/>
    <x v="1"/>
    <n v="0"/>
    <n v="0"/>
    <n v="0"/>
    <n v="0"/>
    <n v="0"/>
    <n v="0"/>
    <n v="0"/>
    <n v="0"/>
    <x v="1"/>
    <n v="8199178"/>
    <s v="30000     "/>
    <s v="SERVICIOS GENERALES"/>
    <x v="9"/>
    <n v="8199202"/>
    <s v="31000     "/>
    <s v="SERVICIOS BASICOS"/>
    <x v="19"/>
    <n v="8199336"/>
    <s v="31200     "/>
    <s v="GAS"/>
    <x v="19"/>
    <n v="8199755"/>
    <s v="31201     "/>
    <s v="GA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55"/>
    <s v="31201     "/>
    <s v="GAS"/>
    <s v="31201-G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4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4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4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4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312011101"/>
    <n v="748"/>
    <x v="2"/>
    <n v="0"/>
    <n v="0"/>
    <n v="0"/>
    <n v="0"/>
    <n v="0"/>
    <n v="0"/>
    <n v="0"/>
    <n v="0"/>
    <x v="1"/>
    <n v="8199178"/>
    <s v="30000     "/>
    <s v="SERVICIOS GENERALES"/>
    <x v="9"/>
    <n v="8199202"/>
    <s v="31000     "/>
    <s v="SERVICIOS BASICOS"/>
    <x v="19"/>
    <n v="8199336"/>
    <s v="31200     "/>
    <s v="GAS"/>
    <x v="19"/>
    <n v="8199755"/>
    <s v="31201     "/>
    <s v="GA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55"/>
    <s v="31201     "/>
    <s v="GAS"/>
    <s v="31201-G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4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4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4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4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4200"/>
    <n v="0"/>
  </r>
  <r>
    <s v="0202049312011101"/>
    <n v="748"/>
    <x v="3"/>
    <n v="0"/>
    <n v="0"/>
    <n v="0"/>
    <n v="0"/>
    <n v="0"/>
    <n v="0"/>
    <n v="0"/>
    <n v="0"/>
    <x v="1"/>
    <n v="8199178"/>
    <s v="30000     "/>
    <s v="SERVICIOS GENERALES"/>
    <x v="9"/>
    <n v="8199202"/>
    <s v="31000     "/>
    <s v="SERVICIOS BASICOS"/>
    <x v="19"/>
    <n v="8199336"/>
    <s v="31200     "/>
    <s v="GAS"/>
    <x v="19"/>
    <n v="8199755"/>
    <s v="31201     "/>
    <s v="GA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55"/>
    <s v="31201     "/>
    <s v="GAS"/>
    <s v="31201-G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4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4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4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4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312011101"/>
    <n v="748"/>
    <x v="4"/>
    <n v="0"/>
    <n v="0"/>
    <n v="0"/>
    <n v="0"/>
    <n v="0"/>
    <n v="0"/>
    <n v="0"/>
    <n v="0"/>
    <x v="1"/>
    <n v="8199178"/>
    <s v="30000     "/>
    <s v="SERVICIOS GENERALES"/>
    <x v="9"/>
    <n v="8199202"/>
    <s v="31000     "/>
    <s v="SERVICIOS BASICOS"/>
    <x v="19"/>
    <n v="8199336"/>
    <s v="31200     "/>
    <s v="GAS"/>
    <x v="19"/>
    <n v="8199755"/>
    <s v="31201     "/>
    <s v="GA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55"/>
    <s v="31201     "/>
    <s v="GAS"/>
    <s v="31201-G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4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4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4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4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312011101"/>
    <n v="748"/>
    <x v="5"/>
    <n v="0"/>
    <n v="0"/>
    <n v="0"/>
    <n v="0"/>
    <n v="0"/>
    <n v="0"/>
    <n v="0"/>
    <n v="0"/>
    <x v="1"/>
    <n v="8199178"/>
    <s v="30000     "/>
    <s v="SERVICIOS GENERALES"/>
    <x v="9"/>
    <n v="8199202"/>
    <s v="31000     "/>
    <s v="SERVICIOS BASICOS"/>
    <x v="19"/>
    <n v="8199336"/>
    <s v="31200     "/>
    <s v="GAS"/>
    <x v="19"/>
    <n v="8199755"/>
    <s v="31201     "/>
    <s v="GA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55"/>
    <s v="31201     "/>
    <s v="GAS"/>
    <s v="31201-G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4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4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4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4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312011101"/>
    <n v="748"/>
    <x v="6"/>
    <n v="0"/>
    <n v="0"/>
    <n v="0"/>
    <n v="0"/>
    <n v="0"/>
    <n v="0"/>
    <n v="0"/>
    <n v="0"/>
    <x v="1"/>
    <n v="8199178"/>
    <s v="30000     "/>
    <s v="SERVICIOS GENERALES"/>
    <x v="9"/>
    <n v="8199202"/>
    <s v="31000     "/>
    <s v="SERVICIOS BASICOS"/>
    <x v="19"/>
    <n v="8199336"/>
    <s v="31200     "/>
    <s v="GAS"/>
    <x v="19"/>
    <n v="8199755"/>
    <s v="31201     "/>
    <s v="GA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55"/>
    <s v="31201     "/>
    <s v="GAS"/>
    <s v="31201-G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4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4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4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4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312011101"/>
    <n v="748"/>
    <x v="7"/>
    <n v="0"/>
    <n v="0"/>
    <n v="0"/>
    <n v="0"/>
    <n v="0"/>
    <n v="0"/>
    <n v="0"/>
    <n v="0"/>
    <x v="1"/>
    <n v="8199178"/>
    <s v="30000     "/>
    <s v="SERVICIOS GENERALES"/>
    <x v="9"/>
    <n v="8199202"/>
    <s v="31000     "/>
    <s v="SERVICIOS BASICOS"/>
    <x v="19"/>
    <n v="8199336"/>
    <s v="31200     "/>
    <s v="GAS"/>
    <x v="19"/>
    <n v="8199755"/>
    <s v="31201     "/>
    <s v="GA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55"/>
    <s v="31201     "/>
    <s v="GAS"/>
    <s v="31201-G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4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4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4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4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312011101"/>
    <n v="748"/>
    <x v="8"/>
    <n v="0"/>
    <n v="0"/>
    <n v="0"/>
    <n v="0"/>
    <n v="0"/>
    <n v="0"/>
    <n v="0"/>
    <n v="0"/>
    <x v="1"/>
    <n v="8199178"/>
    <s v="30000     "/>
    <s v="SERVICIOS GENERALES"/>
    <x v="9"/>
    <n v="8199202"/>
    <s v="31000     "/>
    <s v="SERVICIOS BASICOS"/>
    <x v="19"/>
    <n v="8199336"/>
    <s v="31200     "/>
    <s v="GAS"/>
    <x v="19"/>
    <n v="8199755"/>
    <s v="31201     "/>
    <s v="GA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55"/>
    <s v="31201     "/>
    <s v="GAS"/>
    <s v="31201-G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4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4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4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4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312011101"/>
    <n v="748"/>
    <x v="9"/>
    <n v="0"/>
    <n v="0"/>
    <n v="0"/>
    <n v="0"/>
    <n v="0"/>
    <n v="0"/>
    <n v="0"/>
    <n v="0"/>
    <x v="1"/>
    <n v="8199178"/>
    <s v="30000     "/>
    <s v="SERVICIOS GENERALES"/>
    <x v="9"/>
    <n v="8199202"/>
    <s v="31000     "/>
    <s v="SERVICIOS BASICOS"/>
    <x v="19"/>
    <n v="8199336"/>
    <s v="31200     "/>
    <s v="GAS"/>
    <x v="19"/>
    <n v="8199755"/>
    <s v="31201     "/>
    <s v="GA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55"/>
    <s v="31201     "/>
    <s v="GAS"/>
    <s v="31201-G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4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4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4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4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312011101"/>
    <n v="748"/>
    <x v="10"/>
    <n v="0"/>
    <n v="0"/>
    <n v="0"/>
    <n v="0"/>
    <n v="0"/>
    <n v="0"/>
    <n v="0"/>
    <n v="0"/>
    <x v="1"/>
    <n v="8199178"/>
    <s v="30000     "/>
    <s v="SERVICIOS GENERALES"/>
    <x v="9"/>
    <n v="8199202"/>
    <s v="31000     "/>
    <s v="SERVICIOS BASICOS"/>
    <x v="19"/>
    <n v="8199336"/>
    <s v="31200     "/>
    <s v="GAS"/>
    <x v="19"/>
    <n v="8199755"/>
    <s v="31201     "/>
    <s v="GA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55"/>
    <s v="31201     "/>
    <s v="GAS"/>
    <s v="31201-G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4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4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4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4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312011101"/>
    <n v="748"/>
    <x v="11"/>
    <n v="0"/>
    <n v="0"/>
    <n v="0"/>
    <n v="0"/>
    <n v="0"/>
    <n v="0"/>
    <n v="0"/>
    <n v="0"/>
    <x v="1"/>
    <n v="8199178"/>
    <s v="30000     "/>
    <s v="SERVICIOS GENERALES"/>
    <x v="9"/>
    <n v="8199202"/>
    <s v="31000     "/>
    <s v="SERVICIOS BASICOS"/>
    <x v="19"/>
    <n v="8199336"/>
    <s v="31200     "/>
    <s v="GAS"/>
    <x v="19"/>
    <n v="8199755"/>
    <s v="31201     "/>
    <s v="GA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55"/>
    <s v="31201     "/>
    <s v="GAS"/>
    <s v="31201-G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4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4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4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4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323011101"/>
    <n v="735"/>
    <x v="0"/>
    <n v="0"/>
    <n v="1160"/>
    <n v="0"/>
    <n v="1160"/>
    <n v="1160"/>
    <n v="0"/>
    <n v="1160"/>
    <n v="1160"/>
    <x v="1"/>
    <n v="8199178"/>
    <s v="30000     "/>
    <s v="SERVICIOS GENERALES"/>
    <x v="21"/>
    <n v="8199203"/>
    <s v="32000     "/>
    <s v="SERVICIOS DE ARRENDAMIENTO"/>
    <x v="52"/>
    <n v="8199346"/>
    <s v="32300     "/>
    <s v="ARRENDAMIENTO DE MOBILIARIO Y EQUIPO DE ADMINISTRACIÓN, EDUCACIONAL Y RECREATIVO"/>
    <x v="58"/>
    <n v="8199769"/>
    <s v="32301     "/>
    <s v="ARRENDAMEINTO DE EQUIPO Y BIENES INFORMÁTICO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69"/>
    <s v="32301     "/>
    <s v="ARRENDAMEINTO DE EQUIPO Y BIENES INFORMÁTICOS"/>
    <s v="32301-ARRENDAMEINTO DE EQUIPO Y BIENES INFORMÁT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3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3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3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3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323011101"/>
    <n v="735"/>
    <x v="1"/>
    <n v="0"/>
    <n v="0"/>
    <n v="0"/>
    <n v="0"/>
    <n v="0"/>
    <n v="0"/>
    <n v="0"/>
    <n v="0"/>
    <x v="1"/>
    <n v="8199178"/>
    <s v="30000     "/>
    <s v="SERVICIOS GENERALES"/>
    <x v="21"/>
    <n v="8199203"/>
    <s v="32000     "/>
    <s v="SERVICIOS DE ARRENDAMIENTO"/>
    <x v="52"/>
    <n v="8199346"/>
    <s v="32300     "/>
    <s v="ARRENDAMIENTO DE MOBILIARIO Y EQUIPO DE ADMINISTRACIÓN, EDUCACIONAL Y RECREATIVO"/>
    <x v="58"/>
    <n v="8199769"/>
    <s v="32301     "/>
    <s v="ARRENDAMEINTO DE EQUIPO Y BIENES INFORMÁTICO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69"/>
    <s v="32301     "/>
    <s v="ARRENDAMEINTO DE EQUIPO Y BIENES INFORMÁTICOS"/>
    <s v="32301-ARRENDAMEINTO DE EQUIPO Y BIENES INFORMÁT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3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3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3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3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323011101"/>
    <n v="735"/>
    <x v="2"/>
    <n v="0"/>
    <n v="0"/>
    <n v="0"/>
    <n v="0"/>
    <n v="0"/>
    <n v="0"/>
    <n v="0"/>
    <n v="0"/>
    <x v="1"/>
    <n v="8199178"/>
    <s v="30000     "/>
    <s v="SERVICIOS GENERALES"/>
    <x v="21"/>
    <n v="8199203"/>
    <s v="32000     "/>
    <s v="SERVICIOS DE ARRENDAMIENTO"/>
    <x v="52"/>
    <n v="8199346"/>
    <s v="32300     "/>
    <s v="ARRENDAMIENTO DE MOBILIARIO Y EQUIPO DE ADMINISTRACIÓN, EDUCACIONAL Y RECREATIVO"/>
    <x v="58"/>
    <n v="8199769"/>
    <s v="32301     "/>
    <s v="ARRENDAMEINTO DE EQUIPO Y BIENES INFORMÁTICO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69"/>
    <s v="32301     "/>
    <s v="ARRENDAMEINTO DE EQUIPO Y BIENES INFORMÁTICOS"/>
    <s v="32301-ARRENDAMEINTO DE EQUIPO Y BIENES INFORMÁT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3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3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3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3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160"/>
    <n v="0"/>
  </r>
  <r>
    <s v="0202049323011101"/>
    <n v="735"/>
    <x v="3"/>
    <n v="0"/>
    <n v="0"/>
    <n v="0"/>
    <n v="0"/>
    <n v="0"/>
    <n v="0"/>
    <n v="0"/>
    <n v="0"/>
    <x v="1"/>
    <n v="8199178"/>
    <s v="30000     "/>
    <s v="SERVICIOS GENERALES"/>
    <x v="21"/>
    <n v="8199203"/>
    <s v="32000     "/>
    <s v="SERVICIOS DE ARRENDAMIENTO"/>
    <x v="52"/>
    <n v="8199346"/>
    <s v="32300     "/>
    <s v="ARRENDAMIENTO DE MOBILIARIO Y EQUIPO DE ADMINISTRACIÓN, EDUCACIONAL Y RECREATIVO"/>
    <x v="58"/>
    <n v="8199769"/>
    <s v="32301     "/>
    <s v="ARRENDAMEINTO DE EQUIPO Y BIENES INFORMÁTICO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69"/>
    <s v="32301     "/>
    <s v="ARRENDAMEINTO DE EQUIPO Y BIENES INFORMÁTICOS"/>
    <s v="32301-ARRENDAMEINTO DE EQUIPO Y BIENES INFORMÁT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3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3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3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3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323011101"/>
    <n v="735"/>
    <x v="4"/>
    <n v="0"/>
    <n v="928"/>
    <n v="0"/>
    <n v="928"/>
    <n v="928"/>
    <n v="0"/>
    <n v="928"/>
    <n v="928"/>
    <x v="1"/>
    <n v="8199178"/>
    <s v="30000     "/>
    <s v="SERVICIOS GENERALES"/>
    <x v="21"/>
    <n v="8199203"/>
    <s v="32000     "/>
    <s v="SERVICIOS DE ARRENDAMIENTO"/>
    <x v="52"/>
    <n v="8199346"/>
    <s v="32300     "/>
    <s v="ARRENDAMIENTO DE MOBILIARIO Y EQUIPO DE ADMINISTRACIÓN, EDUCACIONAL Y RECREATIVO"/>
    <x v="58"/>
    <n v="8199769"/>
    <s v="32301     "/>
    <s v="ARRENDAMEINTO DE EQUIPO Y BIENES INFORMÁTICO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69"/>
    <s v="32301     "/>
    <s v="ARRENDAMEINTO DE EQUIPO Y BIENES INFORMÁTICOS"/>
    <s v="32301-ARRENDAMEINTO DE EQUIPO Y BIENES INFORMÁT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3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3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3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3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323011101"/>
    <n v="735"/>
    <x v="5"/>
    <n v="0"/>
    <n v="938"/>
    <n v="0"/>
    <n v="937.44"/>
    <n v="937.44"/>
    <n v="0"/>
    <n v="937.44"/>
    <n v="937.44"/>
    <x v="1"/>
    <n v="8199178"/>
    <s v="30000     "/>
    <s v="SERVICIOS GENERALES"/>
    <x v="21"/>
    <n v="8199203"/>
    <s v="32000     "/>
    <s v="SERVICIOS DE ARRENDAMIENTO"/>
    <x v="52"/>
    <n v="8199346"/>
    <s v="32300     "/>
    <s v="ARRENDAMIENTO DE MOBILIARIO Y EQUIPO DE ADMINISTRACIÓN, EDUCACIONAL Y RECREATIVO"/>
    <x v="58"/>
    <n v="8199769"/>
    <s v="32301     "/>
    <s v="ARRENDAMEINTO DE EQUIPO Y BIENES INFORMÁTICO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69"/>
    <s v="32301     "/>
    <s v="ARRENDAMEINTO DE EQUIPO Y BIENES INFORMÁTICOS"/>
    <s v="32301-ARRENDAMEINTO DE EQUIPO Y BIENES INFORMÁT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3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3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3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3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928"/>
    <n v="0"/>
  </r>
  <r>
    <s v="0202049323011101"/>
    <n v="735"/>
    <x v="6"/>
    <n v="0"/>
    <n v="0"/>
    <n v="0"/>
    <n v="0"/>
    <n v="0"/>
    <n v="0"/>
    <n v="0"/>
    <n v="0"/>
    <x v="1"/>
    <n v="8199178"/>
    <s v="30000     "/>
    <s v="SERVICIOS GENERALES"/>
    <x v="21"/>
    <n v="8199203"/>
    <s v="32000     "/>
    <s v="SERVICIOS DE ARRENDAMIENTO"/>
    <x v="52"/>
    <n v="8199346"/>
    <s v="32300     "/>
    <s v="ARRENDAMIENTO DE MOBILIARIO Y EQUIPO DE ADMINISTRACIÓN, EDUCACIONAL Y RECREATIVO"/>
    <x v="58"/>
    <n v="8199769"/>
    <s v="32301     "/>
    <s v="ARRENDAMEINTO DE EQUIPO Y BIENES INFORMÁTICO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69"/>
    <s v="32301     "/>
    <s v="ARRENDAMEINTO DE EQUIPO Y BIENES INFORMÁTICOS"/>
    <s v="32301-ARRENDAMEINTO DE EQUIPO Y BIENES INFORMÁT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3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3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3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3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938"/>
    <n v="0"/>
  </r>
  <r>
    <s v="0202049323011101"/>
    <n v="735"/>
    <x v="7"/>
    <n v="0"/>
    <n v="0"/>
    <n v="0"/>
    <n v="0"/>
    <n v="0"/>
    <n v="0"/>
    <n v="0"/>
    <n v="0"/>
    <x v="1"/>
    <n v="8199178"/>
    <s v="30000     "/>
    <s v="SERVICIOS GENERALES"/>
    <x v="21"/>
    <n v="8199203"/>
    <s v="32000     "/>
    <s v="SERVICIOS DE ARRENDAMIENTO"/>
    <x v="52"/>
    <n v="8199346"/>
    <s v="32300     "/>
    <s v="ARRENDAMIENTO DE MOBILIARIO Y EQUIPO DE ADMINISTRACIÓN, EDUCACIONAL Y RECREATIVO"/>
    <x v="58"/>
    <n v="8199769"/>
    <s v="32301     "/>
    <s v="ARRENDAMEINTO DE EQUIPO Y BIENES INFORMÁTICO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69"/>
    <s v="32301     "/>
    <s v="ARRENDAMEINTO DE EQUIPO Y BIENES INFORMÁTICOS"/>
    <s v="32301-ARRENDAMEINTO DE EQUIPO Y BIENES INFORMÁT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3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3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3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3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323011101"/>
    <n v="735"/>
    <x v="8"/>
    <n v="0"/>
    <n v="0"/>
    <n v="0"/>
    <n v="0"/>
    <n v="0"/>
    <n v="0"/>
    <n v="0"/>
    <n v="0"/>
    <x v="1"/>
    <n v="8199178"/>
    <s v="30000     "/>
    <s v="SERVICIOS GENERALES"/>
    <x v="21"/>
    <n v="8199203"/>
    <s v="32000     "/>
    <s v="SERVICIOS DE ARRENDAMIENTO"/>
    <x v="52"/>
    <n v="8199346"/>
    <s v="32300     "/>
    <s v="ARRENDAMIENTO DE MOBILIARIO Y EQUIPO DE ADMINISTRACIÓN, EDUCACIONAL Y RECREATIVO"/>
    <x v="58"/>
    <n v="8199769"/>
    <s v="32301     "/>
    <s v="ARRENDAMEINTO DE EQUIPO Y BIENES INFORMÁTICO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69"/>
    <s v="32301     "/>
    <s v="ARRENDAMEINTO DE EQUIPO Y BIENES INFORMÁTICOS"/>
    <s v="32301-ARRENDAMEINTO DE EQUIPO Y BIENES INFORMÁT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3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3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3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3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323011101"/>
    <n v="735"/>
    <x v="9"/>
    <n v="0"/>
    <n v="0"/>
    <n v="0"/>
    <n v="0"/>
    <n v="0"/>
    <n v="0"/>
    <n v="0"/>
    <n v="0"/>
    <x v="1"/>
    <n v="8199178"/>
    <s v="30000     "/>
    <s v="SERVICIOS GENERALES"/>
    <x v="21"/>
    <n v="8199203"/>
    <s v="32000     "/>
    <s v="SERVICIOS DE ARRENDAMIENTO"/>
    <x v="52"/>
    <n v="8199346"/>
    <s v="32300     "/>
    <s v="ARRENDAMIENTO DE MOBILIARIO Y EQUIPO DE ADMINISTRACIÓN, EDUCACIONAL Y RECREATIVO"/>
    <x v="58"/>
    <n v="8199769"/>
    <s v="32301     "/>
    <s v="ARRENDAMEINTO DE EQUIPO Y BIENES INFORMÁTICO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69"/>
    <s v="32301     "/>
    <s v="ARRENDAMEINTO DE EQUIPO Y BIENES INFORMÁTICOS"/>
    <s v="32301-ARRENDAMEINTO DE EQUIPO Y BIENES INFORMÁT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3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3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3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3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323011101"/>
    <n v="735"/>
    <x v="10"/>
    <n v="0"/>
    <n v="0"/>
    <n v="0"/>
    <n v="0"/>
    <n v="0"/>
    <n v="0"/>
    <n v="0"/>
    <n v="0"/>
    <x v="1"/>
    <n v="8199178"/>
    <s v="30000     "/>
    <s v="SERVICIOS GENERALES"/>
    <x v="21"/>
    <n v="8199203"/>
    <s v="32000     "/>
    <s v="SERVICIOS DE ARRENDAMIENTO"/>
    <x v="52"/>
    <n v="8199346"/>
    <s v="32300     "/>
    <s v="ARRENDAMIENTO DE MOBILIARIO Y EQUIPO DE ADMINISTRACIÓN, EDUCACIONAL Y RECREATIVO"/>
    <x v="58"/>
    <n v="8199769"/>
    <s v="32301     "/>
    <s v="ARRENDAMEINTO DE EQUIPO Y BIENES INFORMÁTICO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69"/>
    <s v="32301     "/>
    <s v="ARRENDAMEINTO DE EQUIPO Y BIENES INFORMÁTICOS"/>
    <s v="32301-ARRENDAMEINTO DE EQUIPO Y BIENES INFORMÁT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3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3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3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3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323011101"/>
    <n v="735"/>
    <x v="11"/>
    <n v="0"/>
    <n v="0"/>
    <n v="0"/>
    <n v="0"/>
    <n v="0"/>
    <n v="0"/>
    <n v="0"/>
    <n v="0"/>
    <x v="1"/>
    <n v="8199178"/>
    <s v="30000     "/>
    <s v="SERVICIOS GENERALES"/>
    <x v="21"/>
    <n v="8199203"/>
    <s v="32000     "/>
    <s v="SERVICIOS DE ARRENDAMIENTO"/>
    <x v="52"/>
    <n v="8199346"/>
    <s v="32300     "/>
    <s v="ARRENDAMIENTO DE MOBILIARIO Y EQUIPO DE ADMINISTRACIÓN, EDUCACIONAL Y RECREATIVO"/>
    <x v="58"/>
    <n v="8199769"/>
    <s v="32301     "/>
    <s v="ARRENDAMEINTO DE EQUIPO Y BIENES INFORMÁTICO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69"/>
    <s v="32301     "/>
    <s v="ARRENDAMEINTO DE EQUIPO Y BIENES INFORMÁTICOS"/>
    <s v="32301-ARRENDAMEINTO DE EQUIPO Y BIENES INFORMÁT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3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3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3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3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326011101"/>
    <n v="897"/>
    <x v="0"/>
    <n v="0"/>
    <n v="0"/>
    <n v="0"/>
    <n v="0"/>
    <n v="0"/>
    <n v="0"/>
    <n v="0"/>
    <n v="0"/>
    <x v="1"/>
    <n v="8199178"/>
    <s v="30000     "/>
    <s v="SERVICIOS GENERALES"/>
    <x v="21"/>
    <n v="8199203"/>
    <s v="32000     "/>
    <s v="SERVICIOS DE ARRENDAMIENTO"/>
    <x v="47"/>
    <n v="8199350"/>
    <s v="32600     "/>
    <s v="ARRENDAMIENTO DE MAQUINARIA, OTROS EQUIPOS Y HERRAMIENTAS"/>
    <x v="52"/>
    <n v="8199777"/>
    <s v="32601     "/>
    <s v="ARRENDAMIENTO DE MAQUINARIA Y EQUIPO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77"/>
    <s v="32601     "/>
    <s v="ARRENDAMIENTO DE MAQUINARIA Y EQUIPO"/>
    <s v="32601-ARRENDAMIENTO DE MAQUINARIA Y EQUIP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97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9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9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9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326011101"/>
    <n v="897"/>
    <x v="1"/>
    <n v="0"/>
    <n v="0"/>
    <n v="0"/>
    <n v="0"/>
    <n v="0"/>
    <n v="0"/>
    <n v="0"/>
    <n v="0"/>
    <x v="1"/>
    <n v="8199178"/>
    <s v="30000     "/>
    <s v="SERVICIOS GENERALES"/>
    <x v="21"/>
    <n v="8199203"/>
    <s v="32000     "/>
    <s v="SERVICIOS DE ARRENDAMIENTO"/>
    <x v="47"/>
    <n v="8199350"/>
    <s v="32600     "/>
    <s v="ARRENDAMIENTO DE MAQUINARIA, OTROS EQUIPOS Y HERRAMIENTAS"/>
    <x v="52"/>
    <n v="8199777"/>
    <s v="32601     "/>
    <s v="ARRENDAMIENTO DE MAQUINARIA Y EQUIPO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77"/>
    <s v="32601     "/>
    <s v="ARRENDAMIENTO DE MAQUINARIA Y EQUIPO"/>
    <s v="32601-ARRENDAMIENTO DE MAQUINARIA Y EQUIP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97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9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9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9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326011101"/>
    <n v="897"/>
    <x v="2"/>
    <n v="0"/>
    <n v="0"/>
    <n v="0"/>
    <n v="0"/>
    <n v="0"/>
    <n v="0"/>
    <n v="0"/>
    <n v="0"/>
    <x v="1"/>
    <n v="8199178"/>
    <s v="30000     "/>
    <s v="SERVICIOS GENERALES"/>
    <x v="21"/>
    <n v="8199203"/>
    <s v="32000     "/>
    <s v="SERVICIOS DE ARRENDAMIENTO"/>
    <x v="47"/>
    <n v="8199350"/>
    <s v="32600     "/>
    <s v="ARRENDAMIENTO DE MAQUINARIA, OTROS EQUIPOS Y HERRAMIENTAS"/>
    <x v="52"/>
    <n v="8199777"/>
    <s v="32601     "/>
    <s v="ARRENDAMIENTO DE MAQUINARIA Y EQUIPO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77"/>
    <s v="32601     "/>
    <s v="ARRENDAMIENTO DE MAQUINARIA Y EQUIPO"/>
    <s v="32601-ARRENDAMIENTO DE MAQUINARIA Y EQUIP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97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9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9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9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326011101"/>
    <n v="897"/>
    <x v="3"/>
    <n v="0"/>
    <n v="0"/>
    <n v="0"/>
    <n v="0"/>
    <n v="0"/>
    <n v="0"/>
    <n v="0"/>
    <n v="0"/>
    <x v="1"/>
    <n v="8199178"/>
    <s v="30000     "/>
    <s v="SERVICIOS GENERALES"/>
    <x v="21"/>
    <n v="8199203"/>
    <s v="32000     "/>
    <s v="SERVICIOS DE ARRENDAMIENTO"/>
    <x v="47"/>
    <n v="8199350"/>
    <s v="32600     "/>
    <s v="ARRENDAMIENTO DE MAQUINARIA, OTROS EQUIPOS Y HERRAMIENTAS"/>
    <x v="52"/>
    <n v="8199777"/>
    <s v="32601     "/>
    <s v="ARRENDAMIENTO DE MAQUINARIA Y EQUIPO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77"/>
    <s v="32601     "/>
    <s v="ARRENDAMIENTO DE MAQUINARIA Y EQUIPO"/>
    <s v="32601-ARRENDAMIENTO DE MAQUINARIA Y EQUIP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97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9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9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9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326011101"/>
    <n v="897"/>
    <x v="4"/>
    <n v="0"/>
    <n v="0"/>
    <n v="0"/>
    <n v="0"/>
    <n v="0"/>
    <n v="0"/>
    <n v="0"/>
    <n v="0"/>
    <x v="1"/>
    <n v="8199178"/>
    <s v="30000     "/>
    <s v="SERVICIOS GENERALES"/>
    <x v="21"/>
    <n v="8199203"/>
    <s v="32000     "/>
    <s v="SERVICIOS DE ARRENDAMIENTO"/>
    <x v="47"/>
    <n v="8199350"/>
    <s v="32600     "/>
    <s v="ARRENDAMIENTO DE MAQUINARIA, OTROS EQUIPOS Y HERRAMIENTAS"/>
    <x v="52"/>
    <n v="8199777"/>
    <s v="32601     "/>
    <s v="ARRENDAMIENTO DE MAQUINARIA Y EQUIPO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77"/>
    <s v="32601     "/>
    <s v="ARRENDAMIENTO DE MAQUINARIA Y EQUIPO"/>
    <s v="32601-ARRENDAMIENTO DE MAQUINARIA Y EQUIP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97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9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9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9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326011101"/>
    <n v="897"/>
    <x v="5"/>
    <n v="0"/>
    <n v="0"/>
    <n v="0"/>
    <n v="0"/>
    <n v="0"/>
    <n v="0"/>
    <n v="0"/>
    <n v="0"/>
    <x v="1"/>
    <n v="8199178"/>
    <s v="30000     "/>
    <s v="SERVICIOS GENERALES"/>
    <x v="21"/>
    <n v="8199203"/>
    <s v="32000     "/>
    <s v="SERVICIOS DE ARRENDAMIENTO"/>
    <x v="47"/>
    <n v="8199350"/>
    <s v="32600     "/>
    <s v="ARRENDAMIENTO DE MAQUINARIA, OTROS EQUIPOS Y HERRAMIENTAS"/>
    <x v="52"/>
    <n v="8199777"/>
    <s v="32601     "/>
    <s v="ARRENDAMIENTO DE MAQUINARIA Y EQUIPO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77"/>
    <s v="32601     "/>
    <s v="ARRENDAMIENTO DE MAQUINARIA Y EQUIPO"/>
    <s v="32601-ARRENDAMIENTO DE MAQUINARIA Y EQUIP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97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9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9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9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326011101"/>
    <n v="897"/>
    <x v="6"/>
    <n v="0"/>
    <n v="0"/>
    <n v="0"/>
    <n v="0"/>
    <n v="0"/>
    <n v="0"/>
    <n v="0"/>
    <n v="0"/>
    <x v="1"/>
    <n v="8199178"/>
    <s v="30000     "/>
    <s v="SERVICIOS GENERALES"/>
    <x v="21"/>
    <n v="8199203"/>
    <s v="32000     "/>
    <s v="SERVICIOS DE ARRENDAMIENTO"/>
    <x v="47"/>
    <n v="8199350"/>
    <s v="32600     "/>
    <s v="ARRENDAMIENTO DE MAQUINARIA, OTROS EQUIPOS Y HERRAMIENTAS"/>
    <x v="52"/>
    <n v="8199777"/>
    <s v="32601     "/>
    <s v="ARRENDAMIENTO DE MAQUINARIA Y EQUIPO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77"/>
    <s v="32601     "/>
    <s v="ARRENDAMIENTO DE MAQUINARIA Y EQUIPO"/>
    <s v="32601-ARRENDAMIENTO DE MAQUINARIA Y EQUIP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97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9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9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9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326011101"/>
    <n v="897"/>
    <x v="7"/>
    <n v="0"/>
    <n v="1130"/>
    <n v="0"/>
    <n v="1129.7"/>
    <n v="1129.7"/>
    <n v="0"/>
    <n v="1129.7"/>
    <n v="1129.7"/>
    <x v="1"/>
    <n v="8199178"/>
    <s v="30000     "/>
    <s v="SERVICIOS GENERALES"/>
    <x v="21"/>
    <n v="8199203"/>
    <s v="32000     "/>
    <s v="SERVICIOS DE ARRENDAMIENTO"/>
    <x v="47"/>
    <n v="8199350"/>
    <s v="32600     "/>
    <s v="ARRENDAMIENTO DE MAQUINARIA, OTROS EQUIPOS Y HERRAMIENTAS"/>
    <x v="52"/>
    <n v="8199777"/>
    <s v="32601     "/>
    <s v="ARRENDAMIENTO DE MAQUINARIA Y EQUIPO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77"/>
    <s v="32601     "/>
    <s v="ARRENDAMIENTO DE MAQUINARIA Y EQUIPO"/>
    <s v="32601-ARRENDAMIENTO DE MAQUINARIA Y EQUIP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97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9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9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9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130"/>
    <n v="0"/>
  </r>
  <r>
    <s v="0202049326011101"/>
    <n v="897"/>
    <x v="8"/>
    <n v="0"/>
    <n v="0"/>
    <n v="0"/>
    <n v="0"/>
    <n v="0"/>
    <n v="0"/>
    <n v="0"/>
    <n v="0"/>
    <x v="1"/>
    <n v="8199178"/>
    <s v="30000     "/>
    <s v="SERVICIOS GENERALES"/>
    <x v="21"/>
    <n v="8199203"/>
    <s v="32000     "/>
    <s v="SERVICIOS DE ARRENDAMIENTO"/>
    <x v="47"/>
    <n v="8199350"/>
    <s v="32600     "/>
    <s v="ARRENDAMIENTO DE MAQUINARIA, OTROS EQUIPOS Y HERRAMIENTAS"/>
    <x v="52"/>
    <n v="8199777"/>
    <s v="32601     "/>
    <s v="ARRENDAMIENTO DE MAQUINARIA Y EQUIPO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77"/>
    <s v="32601     "/>
    <s v="ARRENDAMIENTO DE MAQUINARIA Y EQUIPO"/>
    <s v="32601-ARRENDAMIENTO DE MAQUINARIA Y EQUIP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97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9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9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9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326011101"/>
    <n v="897"/>
    <x v="9"/>
    <n v="0"/>
    <n v="1148"/>
    <n v="0"/>
    <n v="1148.3"/>
    <n v="1148.3"/>
    <n v="0"/>
    <n v="1148.3"/>
    <n v="1148.3"/>
    <x v="1"/>
    <n v="8199178"/>
    <s v="30000     "/>
    <s v="SERVICIOS GENERALES"/>
    <x v="21"/>
    <n v="8199203"/>
    <s v="32000     "/>
    <s v="SERVICIOS DE ARRENDAMIENTO"/>
    <x v="47"/>
    <n v="8199350"/>
    <s v="32600     "/>
    <s v="ARRENDAMIENTO DE MAQUINARIA, OTROS EQUIPOS Y HERRAMIENTAS"/>
    <x v="52"/>
    <n v="8199777"/>
    <s v="32601     "/>
    <s v="ARRENDAMIENTO DE MAQUINARIA Y EQUIPO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77"/>
    <s v="32601     "/>
    <s v="ARRENDAMIENTO DE MAQUINARIA Y EQUIPO"/>
    <s v="32601-ARRENDAMIENTO DE MAQUINARIA Y EQUIP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97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9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9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9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148"/>
    <n v="0"/>
  </r>
  <r>
    <s v="0202049326011101"/>
    <n v="897"/>
    <x v="10"/>
    <n v="0"/>
    <n v="0"/>
    <n v="0"/>
    <n v="0"/>
    <n v="0"/>
    <n v="0"/>
    <n v="0"/>
    <n v="0"/>
    <x v="1"/>
    <n v="8199178"/>
    <s v="30000     "/>
    <s v="SERVICIOS GENERALES"/>
    <x v="21"/>
    <n v="8199203"/>
    <s v="32000     "/>
    <s v="SERVICIOS DE ARRENDAMIENTO"/>
    <x v="47"/>
    <n v="8199350"/>
    <s v="32600     "/>
    <s v="ARRENDAMIENTO DE MAQUINARIA, OTROS EQUIPOS Y HERRAMIENTAS"/>
    <x v="52"/>
    <n v="8199777"/>
    <s v="32601     "/>
    <s v="ARRENDAMIENTO DE MAQUINARIA Y EQUIPO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77"/>
    <s v="32601     "/>
    <s v="ARRENDAMIENTO DE MAQUINARIA Y EQUIPO"/>
    <s v="32601-ARRENDAMIENTO DE MAQUINARIA Y EQUIP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97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9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9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9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326011101"/>
    <n v="897"/>
    <x v="11"/>
    <n v="0"/>
    <n v="5568"/>
    <n v="0"/>
    <n v="5568"/>
    <n v="5568"/>
    <n v="0"/>
    <n v="5568"/>
    <n v="5568"/>
    <x v="1"/>
    <n v="8199178"/>
    <s v="30000     "/>
    <s v="SERVICIOS GENERALES"/>
    <x v="21"/>
    <n v="8199203"/>
    <s v="32000     "/>
    <s v="SERVICIOS DE ARRENDAMIENTO"/>
    <x v="47"/>
    <n v="8199350"/>
    <s v="32600     "/>
    <s v="ARRENDAMIENTO DE MAQUINARIA, OTROS EQUIPOS Y HERRAMIENTAS"/>
    <x v="52"/>
    <n v="8199777"/>
    <s v="32601     "/>
    <s v="ARRENDAMIENTO DE MAQUINARIA Y EQUIPO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77"/>
    <s v="32601     "/>
    <s v="ARRENDAMIENTO DE MAQUINARIA Y EQUIPO"/>
    <s v="32601-ARRENDAMIENTO DE MAQUINARIA Y EQUIP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97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9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9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9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5568"/>
    <n v="0"/>
  </r>
  <r>
    <s v="0202049333011101"/>
    <n v="887"/>
    <x v="0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61"/>
    <n v="8199355"/>
    <s v="33300     "/>
    <s v="SERVICIOS DE CONSULTORÍA ADMINISTRATIVA, PROCESOS, TÉCNICA Y EN TECNOLOGÍAS DE LA INFORMACIÓN"/>
    <x v="71"/>
    <n v="8199789"/>
    <s v="33301     "/>
    <s v="SERVICIOS DE INFORMATICA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89"/>
    <s v="33301     "/>
    <s v="SERVICIOS DE INFORMATICA"/>
    <s v="33301-SERVICIOS DE INFORMATIC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87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8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8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8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333011101"/>
    <n v="887"/>
    <x v="1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61"/>
    <n v="8199355"/>
    <s v="33300     "/>
    <s v="SERVICIOS DE CONSULTORÍA ADMINISTRATIVA, PROCESOS, TÉCNICA Y EN TECNOLOGÍAS DE LA INFORMACIÓN"/>
    <x v="71"/>
    <n v="8199789"/>
    <s v="33301     "/>
    <s v="SERVICIOS DE INFORMATICA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89"/>
    <s v="33301     "/>
    <s v="SERVICIOS DE INFORMATICA"/>
    <s v="33301-SERVICIOS DE INFORMATIC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87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8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8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8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333011101"/>
    <n v="887"/>
    <x v="2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61"/>
    <n v="8199355"/>
    <s v="33300     "/>
    <s v="SERVICIOS DE CONSULTORÍA ADMINISTRATIVA, PROCESOS, TÉCNICA Y EN TECNOLOGÍAS DE LA INFORMACIÓN"/>
    <x v="71"/>
    <n v="8199789"/>
    <s v="33301     "/>
    <s v="SERVICIOS DE INFORMATICA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89"/>
    <s v="33301     "/>
    <s v="SERVICIOS DE INFORMATICA"/>
    <s v="33301-SERVICIOS DE INFORMATIC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87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8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8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8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333011101"/>
    <n v="887"/>
    <x v="3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61"/>
    <n v="8199355"/>
    <s v="33300     "/>
    <s v="SERVICIOS DE CONSULTORÍA ADMINISTRATIVA, PROCESOS, TÉCNICA Y EN TECNOLOGÍAS DE LA INFORMACIÓN"/>
    <x v="71"/>
    <n v="8199789"/>
    <s v="33301     "/>
    <s v="SERVICIOS DE INFORMATICA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89"/>
    <s v="33301     "/>
    <s v="SERVICIOS DE INFORMATICA"/>
    <s v="33301-SERVICIOS DE INFORMATIC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87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8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8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8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333011101"/>
    <n v="887"/>
    <x v="4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61"/>
    <n v="8199355"/>
    <s v="33300     "/>
    <s v="SERVICIOS DE CONSULTORÍA ADMINISTRATIVA, PROCESOS, TÉCNICA Y EN TECNOLOGÍAS DE LA INFORMACIÓN"/>
    <x v="71"/>
    <n v="8199789"/>
    <s v="33301     "/>
    <s v="SERVICIOS DE INFORMATICA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89"/>
    <s v="33301     "/>
    <s v="SERVICIOS DE INFORMATICA"/>
    <s v="33301-SERVICIOS DE INFORMATIC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87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8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8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8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333011101"/>
    <n v="887"/>
    <x v="5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61"/>
    <n v="8199355"/>
    <s v="33300     "/>
    <s v="SERVICIOS DE CONSULTORÍA ADMINISTRATIVA, PROCESOS, TÉCNICA Y EN TECNOLOGÍAS DE LA INFORMACIÓN"/>
    <x v="71"/>
    <n v="8199789"/>
    <s v="33301     "/>
    <s v="SERVICIOS DE INFORMATICA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89"/>
    <s v="33301     "/>
    <s v="SERVICIOS DE INFORMATICA"/>
    <s v="33301-SERVICIOS DE INFORMATIC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87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8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8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8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333011101"/>
    <n v="887"/>
    <x v="6"/>
    <n v="0"/>
    <n v="2098"/>
    <n v="0"/>
    <n v="2088"/>
    <n v="2088"/>
    <n v="0"/>
    <n v="2088"/>
    <n v="2088"/>
    <x v="1"/>
    <n v="8199178"/>
    <s v="30000     "/>
    <s v="SERVICIOS GENERALES"/>
    <x v="1"/>
    <n v="8199204"/>
    <s v="33000     "/>
    <s v="SERVICIOS PROFESIONALES, CIENTÍFICOS, TÉCNICOS Y OTROS SERVICIOS"/>
    <x v="61"/>
    <n v="8199355"/>
    <s v="33300     "/>
    <s v="SERVICIOS DE CONSULTORÍA ADMINISTRATIVA, PROCESOS, TÉCNICA Y EN TECNOLOGÍAS DE LA INFORMACIÓN"/>
    <x v="71"/>
    <n v="8199789"/>
    <s v="33301     "/>
    <s v="SERVICIOS DE INFORMATICA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89"/>
    <s v="33301     "/>
    <s v="SERVICIOS DE INFORMATICA"/>
    <s v="33301-SERVICIOS DE INFORMATIC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87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8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8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8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333011101"/>
    <n v="887"/>
    <x v="7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61"/>
    <n v="8199355"/>
    <s v="33300     "/>
    <s v="SERVICIOS DE CONSULTORÍA ADMINISTRATIVA, PROCESOS, TÉCNICA Y EN TECNOLOGÍAS DE LA INFORMACIÓN"/>
    <x v="71"/>
    <n v="8199789"/>
    <s v="33301     "/>
    <s v="SERVICIOS DE INFORMATICA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89"/>
    <s v="33301     "/>
    <s v="SERVICIOS DE INFORMATICA"/>
    <s v="33301-SERVICIOS DE INFORMATIC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87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8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8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8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098"/>
    <n v="0"/>
  </r>
  <r>
    <s v="0202049333011101"/>
    <n v="887"/>
    <x v="8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61"/>
    <n v="8199355"/>
    <s v="33300     "/>
    <s v="SERVICIOS DE CONSULTORÍA ADMINISTRATIVA, PROCESOS, TÉCNICA Y EN TECNOLOGÍAS DE LA INFORMACIÓN"/>
    <x v="71"/>
    <n v="8199789"/>
    <s v="33301     "/>
    <s v="SERVICIOS DE INFORMATICA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89"/>
    <s v="33301     "/>
    <s v="SERVICIOS DE INFORMATICA"/>
    <s v="33301-SERVICIOS DE INFORMATIC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87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8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8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8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333011101"/>
    <n v="887"/>
    <x v="9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61"/>
    <n v="8199355"/>
    <s v="33300     "/>
    <s v="SERVICIOS DE CONSULTORÍA ADMINISTRATIVA, PROCESOS, TÉCNICA Y EN TECNOLOGÍAS DE LA INFORMACIÓN"/>
    <x v="71"/>
    <n v="8199789"/>
    <s v="33301     "/>
    <s v="SERVICIOS DE INFORMATICA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89"/>
    <s v="33301     "/>
    <s v="SERVICIOS DE INFORMATICA"/>
    <s v="33301-SERVICIOS DE INFORMATIC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87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8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8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8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333011101"/>
    <n v="887"/>
    <x v="10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61"/>
    <n v="8199355"/>
    <s v="33300     "/>
    <s v="SERVICIOS DE CONSULTORÍA ADMINISTRATIVA, PROCESOS, TÉCNICA Y EN TECNOLOGÍAS DE LA INFORMACIÓN"/>
    <x v="71"/>
    <n v="8199789"/>
    <s v="33301     "/>
    <s v="SERVICIOS DE INFORMATICA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89"/>
    <s v="33301     "/>
    <s v="SERVICIOS DE INFORMATICA"/>
    <s v="33301-SERVICIOS DE INFORMATIC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87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8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8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8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333011101"/>
    <n v="887"/>
    <x v="11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61"/>
    <n v="8199355"/>
    <s v="33300     "/>
    <s v="SERVICIOS DE CONSULTORÍA ADMINISTRATIVA, PROCESOS, TÉCNICA Y EN TECNOLOGÍAS DE LA INFORMACIÓN"/>
    <x v="71"/>
    <n v="8199789"/>
    <s v="33301     "/>
    <s v="SERVICIOS DE INFORMATICA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89"/>
    <s v="33301     "/>
    <s v="SERVICIOS DE INFORMATICA"/>
    <s v="33301-SERVICIOS DE INFORMATIC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87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8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8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8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334011101"/>
    <n v="615"/>
    <x v="0"/>
    <n v="100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11"/>
    <n v="8199356"/>
    <s v="33400     "/>
    <s v="SERVICIOS DE CAPACITACIÓN"/>
    <x v="11"/>
    <n v="8199792"/>
    <s v="33401     "/>
    <s v="SERVICIOS PARA CAPACITACION A SERVIDORES PUBLICO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92"/>
    <s v="33401     "/>
    <s v="SERVICIOS PARA CAPACITACION A SERVIDORES PUBLICOS"/>
    <s v="33401-SERVICIOS PARA CAPACITACION A SERVIDORES PU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1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1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1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1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334011101"/>
    <n v="615"/>
    <x v="1"/>
    <n v="100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11"/>
    <n v="8199356"/>
    <s v="33400     "/>
    <s v="SERVICIOS DE CAPACITACIÓN"/>
    <x v="11"/>
    <n v="8199792"/>
    <s v="33401     "/>
    <s v="SERVICIOS PARA CAPACITACION A SERVIDORES PUBLICO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92"/>
    <s v="33401     "/>
    <s v="SERVICIOS PARA CAPACITACION A SERVIDORES PUBLICOS"/>
    <s v="33401-SERVICIOS PARA CAPACITACION A SERVIDORES PU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1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1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1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1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334011101"/>
    <n v="615"/>
    <x v="2"/>
    <n v="1000"/>
    <n v="0"/>
    <n v="0"/>
    <n v="2320"/>
    <n v="2320"/>
    <n v="0"/>
    <n v="2320"/>
    <n v="2320"/>
    <x v="1"/>
    <n v="8199178"/>
    <s v="30000     "/>
    <s v="SERVICIOS GENERALES"/>
    <x v="1"/>
    <n v="8199204"/>
    <s v="33000     "/>
    <s v="SERVICIOS PROFESIONALES, CIENTÍFICOS, TÉCNICOS Y OTROS SERVICIOS"/>
    <x v="11"/>
    <n v="8199356"/>
    <s v="33400     "/>
    <s v="SERVICIOS DE CAPACITACIÓN"/>
    <x v="11"/>
    <n v="8199792"/>
    <s v="33401     "/>
    <s v="SERVICIOS PARA CAPACITACION A SERVIDORES PUBLICO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92"/>
    <s v="33401     "/>
    <s v="SERVICIOS PARA CAPACITACION A SERVIDORES PUBLICOS"/>
    <s v="33401-SERVICIOS PARA CAPACITACION A SERVIDORES PU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1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1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1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1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334011101"/>
    <n v="615"/>
    <x v="3"/>
    <n v="100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11"/>
    <n v="8199356"/>
    <s v="33400     "/>
    <s v="SERVICIOS DE CAPACITACIÓN"/>
    <x v="11"/>
    <n v="8199792"/>
    <s v="33401     "/>
    <s v="SERVICIOS PARA CAPACITACION A SERVIDORES PUBLICO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92"/>
    <s v="33401     "/>
    <s v="SERVICIOS PARA CAPACITACION A SERVIDORES PUBLICOS"/>
    <s v="33401-SERVICIOS PARA CAPACITACION A SERVIDORES PU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1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1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1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1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334011101"/>
    <n v="615"/>
    <x v="4"/>
    <n v="100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11"/>
    <n v="8199356"/>
    <s v="33400     "/>
    <s v="SERVICIOS DE CAPACITACIÓN"/>
    <x v="11"/>
    <n v="8199792"/>
    <s v="33401     "/>
    <s v="SERVICIOS PARA CAPACITACION A SERVIDORES PUBLICO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92"/>
    <s v="33401     "/>
    <s v="SERVICIOS PARA CAPACITACION A SERVIDORES PUBLICOS"/>
    <s v="33401-SERVICIOS PARA CAPACITACION A SERVIDORES PU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1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1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1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1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334011101"/>
    <n v="615"/>
    <x v="5"/>
    <n v="100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11"/>
    <n v="8199356"/>
    <s v="33400     "/>
    <s v="SERVICIOS DE CAPACITACIÓN"/>
    <x v="11"/>
    <n v="8199792"/>
    <s v="33401     "/>
    <s v="SERVICIOS PARA CAPACITACION A SERVIDORES PUBLICO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92"/>
    <s v="33401     "/>
    <s v="SERVICIOS PARA CAPACITACION A SERVIDORES PUBLICOS"/>
    <s v="33401-SERVICIOS PARA CAPACITACION A SERVIDORES PU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1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1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1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1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334011101"/>
    <n v="615"/>
    <x v="6"/>
    <n v="100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11"/>
    <n v="8199356"/>
    <s v="33400     "/>
    <s v="SERVICIOS DE CAPACITACIÓN"/>
    <x v="11"/>
    <n v="8199792"/>
    <s v="33401     "/>
    <s v="SERVICIOS PARA CAPACITACION A SERVIDORES PUBLICO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92"/>
    <s v="33401     "/>
    <s v="SERVICIOS PARA CAPACITACION A SERVIDORES PUBLICOS"/>
    <s v="33401-SERVICIOS PARA CAPACITACION A SERVIDORES PU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1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1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1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1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334011101"/>
    <n v="615"/>
    <x v="7"/>
    <n v="100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11"/>
    <n v="8199356"/>
    <s v="33400     "/>
    <s v="SERVICIOS DE CAPACITACIÓN"/>
    <x v="11"/>
    <n v="8199792"/>
    <s v="33401     "/>
    <s v="SERVICIOS PARA CAPACITACION A SERVIDORES PUBLICO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92"/>
    <s v="33401     "/>
    <s v="SERVICIOS PARA CAPACITACION A SERVIDORES PUBLICOS"/>
    <s v="33401-SERVICIOS PARA CAPACITACION A SERVIDORES PU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1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1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1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1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334011101"/>
    <n v="615"/>
    <x v="8"/>
    <n v="100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11"/>
    <n v="8199356"/>
    <s v="33400     "/>
    <s v="SERVICIOS DE CAPACITACIÓN"/>
    <x v="11"/>
    <n v="8199792"/>
    <s v="33401     "/>
    <s v="SERVICIOS PARA CAPACITACION A SERVIDORES PUBLICO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92"/>
    <s v="33401     "/>
    <s v="SERVICIOS PARA CAPACITACION A SERVIDORES PUBLICOS"/>
    <s v="33401-SERVICIOS PARA CAPACITACION A SERVIDORES PU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1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1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1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1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334011101"/>
    <n v="615"/>
    <x v="9"/>
    <n v="100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11"/>
    <n v="8199356"/>
    <s v="33400     "/>
    <s v="SERVICIOS DE CAPACITACIÓN"/>
    <x v="11"/>
    <n v="8199792"/>
    <s v="33401     "/>
    <s v="SERVICIOS PARA CAPACITACION A SERVIDORES PUBLICO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92"/>
    <s v="33401     "/>
    <s v="SERVICIOS PARA CAPACITACION A SERVIDORES PUBLICOS"/>
    <s v="33401-SERVICIOS PARA CAPACITACION A SERVIDORES PU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1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1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1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1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334011101"/>
    <n v="615"/>
    <x v="10"/>
    <n v="100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11"/>
    <n v="8199356"/>
    <s v="33400     "/>
    <s v="SERVICIOS DE CAPACITACIÓN"/>
    <x v="11"/>
    <n v="8199792"/>
    <s v="33401     "/>
    <s v="SERVICIOS PARA CAPACITACION A SERVIDORES PUBLICO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92"/>
    <s v="33401     "/>
    <s v="SERVICIOS PARA CAPACITACION A SERVIDORES PUBLICOS"/>
    <s v="33401-SERVICIOS PARA CAPACITACION A SERVIDORES PU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1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1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1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1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334011101"/>
    <n v="615"/>
    <x v="11"/>
    <n v="100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11"/>
    <n v="8199356"/>
    <s v="33400     "/>
    <s v="SERVICIOS DE CAPACITACIÓN"/>
    <x v="11"/>
    <n v="8199792"/>
    <s v="33401     "/>
    <s v="SERVICIOS PARA CAPACITACION A SERVIDORES PUBLICO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92"/>
    <s v="33401     "/>
    <s v="SERVICIOS PARA CAPACITACION A SERVIDORES PUBLICOS"/>
    <s v="33401-SERVICIOS PARA CAPACITACION A SERVIDORES PU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1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1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1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1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336031101"/>
    <n v="616"/>
    <x v="0"/>
    <n v="100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1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1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1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1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336031101"/>
    <n v="616"/>
    <x v="1"/>
    <n v="100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1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1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1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1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336031101"/>
    <n v="616"/>
    <x v="2"/>
    <n v="100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1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1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1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1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336031101"/>
    <n v="616"/>
    <x v="3"/>
    <n v="100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1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1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1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1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336031101"/>
    <n v="616"/>
    <x v="4"/>
    <n v="1000"/>
    <n v="0"/>
    <n v="0"/>
    <n v="1902.4"/>
    <n v="1902.4"/>
    <n v="0"/>
    <n v="1902.4"/>
    <n v="1902.4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1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1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1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1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336031101"/>
    <n v="616"/>
    <x v="5"/>
    <n v="100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1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1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1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1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336031101"/>
    <n v="616"/>
    <x v="6"/>
    <n v="100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1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1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1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1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336031101"/>
    <n v="616"/>
    <x v="7"/>
    <n v="100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1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1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1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1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336031101"/>
    <n v="616"/>
    <x v="8"/>
    <n v="100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1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1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1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1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336031101"/>
    <n v="616"/>
    <x v="9"/>
    <n v="1000"/>
    <n v="0"/>
    <n v="0"/>
    <n v="4524"/>
    <n v="4524"/>
    <n v="0"/>
    <n v="4524"/>
    <n v="4524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1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1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1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1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336031101"/>
    <n v="616"/>
    <x v="10"/>
    <n v="100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1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1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1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1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336031101"/>
    <n v="616"/>
    <x v="11"/>
    <n v="100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1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1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1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1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338011101"/>
    <n v="617"/>
    <x v="0"/>
    <n v="15000"/>
    <n v="-1500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62"/>
    <n v="8199362"/>
    <s v="33800     "/>
    <s v="SERVICIOS DE VIGILANCIA"/>
    <x v="72"/>
    <n v="8199807"/>
    <s v="33801     "/>
    <s v="SERVICIOS DE VIGILANCIA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807"/>
    <s v="33801     "/>
    <s v="SERVICIOS DE VIGILANCIA"/>
    <s v="33801-SERVICIOS DE VIGILANCI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17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1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1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1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338011101"/>
    <n v="617"/>
    <x v="1"/>
    <n v="15000"/>
    <n v="-1500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62"/>
    <n v="8199362"/>
    <s v="33800     "/>
    <s v="SERVICIOS DE VIGILANCIA"/>
    <x v="72"/>
    <n v="8199807"/>
    <s v="33801     "/>
    <s v="SERVICIOS DE VIGILANCIA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807"/>
    <s v="33801     "/>
    <s v="SERVICIOS DE VIGILANCIA"/>
    <s v="33801-SERVICIOS DE VIGILANCI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17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1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1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1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338011101"/>
    <n v="617"/>
    <x v="2"/>
    <n v="15000"/>
    <n v="-1500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62"/>
    <n v="8199362"/>
    <s v="33800     "/>
    <s v="SERVICIOS DE VIGILANCIA"/>
    <x v="72"/>
    <n v="8199807"/>
    <s v="33801     "/>
    <s v="SERVICIOS DE VIGILANCIA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807"/>
    <s v="33801     "/>
    <s v="SERVICIOS DE VIGILANCIA"/>
    <s v="33801-SERVICIOS DE VIGILANCI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17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1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1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1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338011101"/>
    <n v="617"/>
    <x v="3"/>
    <n v="15000"/>
    <n v="-1500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62"/>
    <n v="8199362"/>
    <s v="33800     "/>
    <s v="SERVICIOS DE VIGILANCIA"/>
    <x v="72"/>
    <n v="8199807"/>
    <s v="33801     "/>
    <s v="SERVICIOS DE VIGILANCIA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807"/>
    <s v="33801     "/>
    <s v="SERVICIOS DE VIGILANCIA"/>
    <s v="33801-SERVICIOS DE VIGILANCI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17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1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1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1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338011101"/>
    <n v="617"/>
    <x v="4"/>
    <n v="15000"/>
    <n v="-1500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62"/>
    <n v="8199362"/>
    <s v="33800     "/>
    <s v="SERVICIOS DE VIGILANCIA"/>
    <x v="72"/>
    <n v="8199807"/>
    <s v="33801     "/>
    <s v="SERVICIOS DE VIGILANCIA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807"/>
    <s v="33801     "/>
    <s v="SERVICIOS DE VIGILANCIA"/>
    <s v="33801-SERVICIOS DE VIGILANCI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17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1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1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1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338011101"/>
    <n v="617"/>
    <x v="5"/>
    <n v="15000"/>
    <n v="-1500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62"/>
    <n v="8199362"/>
    <s v="33800     "/>
    <s v="SERVICIOS DE VIGILANCIA"/>
    <x v="72"/>
    <n v="8199807"/>
    <s v="33801     "/>
    <s v="SERVICIOS DE VIGILANCIA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807"/>
    <s v="33801     "/>
    <s v="SERVICIOS DE VIGILANCIA"/>
    <s v="33801-SERVICIOS DE VIGILANCI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17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1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1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1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141857.60999999999"/>
  </r>
  <r>
    <s v="0202049338011101"/>
    <n v="617"/>
    <x v="6"/>
    <n v="15000"/>
    <n v="-1500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62"/>
    <n v="8199362"/>
    <s v="33800     "/>
    <s v="SERVICIOS DE VIGILANCIA"/>
    <x v="72"/>
    <n v="8199807"/>
    <s v="33801     "/>
    <s v="SERVICIOS DE VIGILANCIA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807"/>
    <s v="33801     "/>
    <s v="SERVICIOS DE VIGILANCIA"/>
    <s v="33801-SERVICIOS DE VIGILANCI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17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1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1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1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338011101"/>
    <n v="617"/>
    <x v="7"/>
    <n v="15000"/>
    <n v="-1500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62"/>
    <n v="8199362"/>
    <s v="33800     "/>
    <s v="SERVICIOS DE VIGILANCIA"/>
    <x v="72"/>
    <n v="8199807"/>
    <s v="33801     "/>
    <s v="SERVICIOS DE VIGILANCIA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807"/>
    <s v="33801     "/>
    <s v="SERVICIOS DE VIGILANCIA"/>
    <s v="33801-SERVICIOS DE VIGILANCI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17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1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1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1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5713.919999999998"/>
    <n v="0"/>
  </r>
  <r>
    <s v="0202049338011101"/>
    <n v="617"/>
    <x v="8"/>
    <n v="15000"/>
    <n v="-1500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62"/>
    <n v="8199362"/>
    <s v="33800     "/>
    <s v="SERVICIOS DE VIGILANCIA"/>
    <x v="72"/>
    <n v="8199807"/>
    <s v="33801     "/>
    <s v="SERVICIOS DE VIGILANCIA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807"/>
    <s v="33801     "/>
    <s v="SERVICIOS DE VIGILANCIA"/>
    <s v="33801-SERVICIOS DE VIGILANCI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17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1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1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1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338011101"/>
    <n v="617"/>
    <x v="9"/>
    <n v="15000"/>
    <n v="-1500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62"/>
    <n v="8199362"/>
    <s v="33800     "/>
    <s v="SERVICIOS DE VIGILANCIA"/>
    <x v="72"/>
    <n v="8199807"/>
    <s v="33801     "/>
    <s v="SERVICIOS DE VIGILANCIA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807"/>
    <s v="33801     "/>
    <s v="SERVICIOS DE VIGILANCIA"/>
    <s v="33801-SERVICIOS DE VIGILANCI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17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1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1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1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338011101"/>
    <n v="617"/>
    <x v="10"/>
    <n v="15000"/>
    <n v="-1500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62"/>
    <n v="8199362"/>
    <s v="33800     "/>
    <s v="SERVICIOS DE VIGILANCIA"/>
    <x v="72"/>
    <n v="8199807"/>
    <s v="33801     "/>
    <s v="SERVICIOS DE VIGILANCIA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807"/>
    <s v="33801     "/>
    <s v="SERVICIOS DE VIGILANCIA"/>
    <s v="33801-SERVICIOS DE VIGILANCI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17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1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1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1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338011101"/>
    <n v="617"/>
    <x v="11"/>
    <n v="15000"/>
    <n v="-1500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62"/>
    <n v="8199362"/>
    <s v="33800     "/>
    <s v="SERVICIOS DE VIGILANCIA"/>
    <x v="72"/>
    <n v="8199807"/>
    <s v="33801     "/>
    <s v="SERVICIOS DE VIGILANCIA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807"/>
    <s v="33801     "/>
    <s v="SERVICIOS DE VIGILANCIA"/>
    <s v="33801-SERVICIOS DE VIGILANCI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17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1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1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1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63856.31"/>
  </r>
  <r>
    <s v="0202049352011101"/>
    <n v="618"/>
    <x v="0"/>
    <n v="100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5"/>
    <n v="8199374"/>
    <s v="35200     "/>
    <s v="INSTALACIÓN, REPARACIÓN Y MANTENIMIENTO DE MOBILIARIO Y EQUIPO DE ADMINISTRACIÓN, EDUCACIONAL Y"/>
    <x v="25"/>
    <n v="8199797"/>
    <s v="35201     "/>
    <s v="MANTENIMIENTO Y CONSERVACION DE MOBILIARIO Y EQUIPO DE ADMINISTRACION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97"/>
    <s v="35201     "/>
    <s v="MANTENIMIENTO Y CONSERVACION DE MOBILIARIO Y EQUIPO DE ADMINISTRACION"/>
    <s v="35201-MANTENIMIENTO Y CONSERVACION DE MOBILIARIO Y EQUIPO DE ADMINISTRACIO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1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1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1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1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352011101"/>
    <n v="618"/>
    <x v="1"/>
    <n v="100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5"/>
    <n v="8199374"/>
    <s v="35200     "/>
    <s v="INSTALACIÓN, REPARACIÓN Y MANTENIMIENTO DE MOBILIARIO Y EQUIPO DE ADMINISTRACIÓN, EDUCACIONAL Y"/>
    <x v="25"/>
    <n v="8199797"/>
    <s v="35201     "/>
    <s v="MANTENIMIENTO Y CONSERVACION DE MOBILIARIO Y EQUIPO DE ADMINISTRACION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97"/>
    <s v="35201     "/>
    <s v="MANTENIMIENTO Y CONSERVACION DE MOBILIARIO Y EQUIPO DE ADMINISTRACION"/>
    <s v="35201-MANTENIMIENTO Y CONSERVACION DE MOBILIARIO Y EQUIPO DE ADMINISTRACIO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1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1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1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1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352011101"/>
    <n v="618"/>
    <x v="2"/>
    <n v="1000"/>
    <n v="0"/>
    <n v="0"/>
    <n v="2827.06"/>
    <n v="2827.06"/>
    <n v="0"/>
    <n v="2827.06"/>
    <n v="2827.06"/>
    <x v="1"/>
    <n v="8199178"/>
    <s v="30000     "/>
    <s v="SERVICIOS GENERALES"/>
    <x v="11"/>
    <n v="8199206"/>
    <s v="35000     "/>
    <s v="SERVICIOS DE INSTALACIÓN, REPARACIÓN, MANTENIMIENTO Y CONSERVACIÓN"/>
    <x v="25"/>
    <n v="8199374"/>
    <s v="35200     "/>
    <s v="INSTALACIÓN, REPARACIÓN Y MANTENIMIENTO DE MOBILIARIO Y EQUIPO DE ADMINISTRACIÓN, EDUCACIONAL Y"/>
    <x v="25"/>
    <n v="8199797"/>
    <s v="35201     "/>
    <s v="MANTENIMIENTO Y CONSERVACION DE MOBILIARIO Y EQUIPO DE ADMINISTRACION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97"/>
    <s v="35201     "/>
    <s v="MANTENIMIENTO Y CONSERVACION DE MOBILIARIO Y EQUIPO DE ADMINISTRACION"/>
    <s v="35201-MANTENIMIENTO Y CONSERVACION DE MOBILIARIO Y EQUIPO DE ADMINISTRACIO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1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1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1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1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352011101"/>
    <n v="618"/>
    <x v="3"/>
    <n v="1000"/>
    <n v="-957.93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5"/>
    <n v="8199374"/>
    <s v="35200     "/>
    <s v="INSTALACIÓN, REPARACIÓN Y MANTENIMIENTO DE MOBILIARIO Y EQUIPO DE ADMINISTRACIÓN, EDUCACIONAL Y"/>
    <x v="25"/>
    <n v="8199797"/>
    <s v="35201     "/>
    <s v="MANTENIMIENTO Y CONSERVACION DE MOBILIARIO Y EQUIPO DE ADMINISTRACION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97"/>
    <s v="35201     "/>
    <s v="MANTENIMIENTO Y CONSERVACION DE MOBILIARIO Y EQUIPO DE ADMINISTRACION"/>
    <s v="35201-MANTENIMIENTO Y CONSERVACION DE MOBILIARIO Y EQUIPO DE ADMINISTRACIO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1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1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1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1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352011101"/>
    <n v="618"/>
    <x v="4"/>
    <n v="1000"/>
    <n v="0"/>
    <n v="0"/>
    <n v="1215.01"/>
    <n v="1215.01"/>
    <n v="0"/>
    <n v="1215.01"/>
    <n v="1215.01"/>
    <x v="1"/>
    <n v="8199178"/>
    <s v="30000     "/>
    <s v="SERVICIOS GENERALES"/>
    <x v="11"/>
    <n v="8199206"/>
    <s v="35000     "/>
    <s v="SERVICIOS DE INSTALACIÓN, REPARACIÓN, MANTENIMIENTO Y CONSERVACIÓN"/>
    <x v="25"/>
    <n v="8199374"/>
    <s v="35200     "/>
    <s v="INSTALACIÓN, REPARACIÓN Y MANTENIMIENTO DE MOBILIARIO Y EQUIPO DE ADMINISTRACIÓN, EDUCACIONAL Y"/>
    <x v="25"/>
    <n v="8199797"/>
    <s v="35201     "/>
    <s v="MANTENIMIENTO Y CONSERVACION DE MOBILIARIO Y EQUIPO DE ADMINISTRACION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97"/>
    <s v="35201     "/>
    <s v="MANTENIMIENTO Y CONSERVACION DE MOBILIARIO Y EQUIPO DE ADMINISTRACION"/>
    <s v="35201-MANTENIMIENTO Y CONSERVACION DE MOBILIARIO Y EQUIPO DE ADMINISTRACIO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1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1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1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1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352011101"/>
    <n v="618"/>
    <x v="5"/>
    <n v="1000"/>
    <n v="-100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5"/>
    <n v="8199374"/>
    <s v="35200     "/>
    <s v="INSTALACIÓN, REPARACIÓN Y MANTENIMIENTO DE MOBILIARIO Y EQUIPO DE ADMINISTRACIÓN, EDUCACIONAL Y"/>
    <x v="25"/>
    <n v="8199797"/>
    <s v="35201     "/>
    <s v="MANTENIMIENTO Y CONSERVACION DE MOBILIARIO Y EQUIPO DE ADMINISTRACION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97"/>
    <s v="35201     "/>
    <s v="MANTENIMIENTO Y CONSERVACION DE MOBILIARIO Y EQUIPO DE ADMINISTRACION"/>
    <s v="35201-MANTENIMIENTO Y CONSERVACION DE MOBILIARIO Y EQUIPO DE ADMINISTRACIO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1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1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1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1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352011101"/>
    <n v="618"/>
    <x v="6"/>
    <n v="1000"/>
    <n v="-100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5"/>
    <n v="8199374"/>
    <s v="35200     "/>
    <s v="INSTALACIÓN, REPARACIÓN Y MANTENIMIENTO DE MOBILIARIO Y EQUIPO DE ADMINISTRACIÓN, EDUCACIONAL Y"/>
    <x v="25"/>
    <n v="8199797"/>
    <s v="35201     "/>
    <s v="MANTENIMIENTO Y CONSERVACION DE MOBILIARIO Y EQUIPO DE ADMINISTRACION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97"/>
    <s v="35201     "/>
    <s v="MANTENIMIENTO Y CONSERVACION DE MOBILIARIO Y EQUIPO DE ADMINISTRACION"/>
    <s v="35201-MANTENIMIENTO Y CONSERVACION DE MOBILIARIO Y EQUIPO DE ADMINISTRACIO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1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1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1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1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352011101"/>
    <n v="618"/>
    <x v="7"/>
    <n v="1000"/>
    <n v="-100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5"/>
    <n v="8199374"/>
    <s v="35200     "/>
    <s v="INSTALACIÓN, REPARACIÓN Y MANTENIMIENTO DE MOBILIARIO Y EQUIPO DE ADMINISTRACIÓN, EDUCACIONAL Y"/>
    <x v="25"/>
    <n v="8199797"/>
    <s v="35201     "/>
    <s v="MANTENIMIENTO Y CONSERVACION DE MOBILIARIO Y EQUIPO DE ADMINISTRACION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97"/>
    <s v="35201     "/>
    <s v="MANTENIMIENTO Y CONSERVACION DE MOBILIARIO Y EQUIPO DE ADMINISTRACION"/>
    <s v="35201-MANTENIMIENTO Y CONSERVACION DE MOBILIARIO Y EQUIPO DE ADMINISTRACIO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1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1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1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1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352011101"/>
    <n v="618"/>
    <x v="8"/>
    <n v="1000"/>
    <n v="-100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5"/>
    <n v="8199374"/>
    <s v="35200     "/>
    <s v="INSTALACIÓN, REPARACIÓN Y MANTENIMIENTO DE MOBILIARIO Y EQUIPO DE ADMINISTRACIÓN, EDUCACIONAL Y"/>
    <x v="25"/>
    <n v="8199797"/>
    <s v="35201     "/>
    <s v="MANTENIMIENTO Y CONSERVACION DE MOBILIARIO Y EQUIPO DE ADMINISTRACION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97"/>
    <s v="35201     "/>
    <s v="MANTENIMIENTO Y CONSERVACION DE MOBILIARIO Y EQUIPO DE ADMINISTRACION"/>
    <s v="35201-MANTENIMIENTO Y CONSERVACION DE MOBILIARIO Y EQUIPO DE ADMINISTRACIO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1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1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1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1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352011101"/>
    <n v="618"/>
    <x v="9"/>
    <n v="1000"/>
    <n v="-100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5"/>
    <n v="8199374"/>
    <s v="35200     "/>
    <s v="INSTALACIÓN, REPARACIÓN Y MANTENIMIENTO DE MOBILIARIO Y EQUIPO DE ADMINISTRACIÓN, EDUCACIONAL Y"/>
    <x v="25"/>
    <n v="8199797"/>
    <s v="35201     "/>
    <s v="MANTENIMIENTO Y CONSERVACION DE MOBILIARIO Y EQUIPO DE ADMINISTRACION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97"/>
    <s v="35201     "/>
    <s v="MANTENIMIENTO Y CONSERVACION DE MOBILIARIO Y EQUIPO DE ADMINISTRACION"/>
    <s v="35201-MANTENIMIENTO Y CONSERVACION DE MOBILIARIO Y EQUIPO DE ADMINISTRACIO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1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1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1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1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352011101"/>
    <n v="618"/>
    <x v="10"/>
    <n v="1000"/>
    <n v="-831.8"/>
    <n v="0"/>
    <n v="168.2"/>
    <n v="168.2"/>
    <n v="0"/>
    <n v="168.2"/>
    <n v="168.2"/>
    <x v="1"/>
    <n v="8199178"/>
    <s v="30000     "/>
    <s v="SERVICIOS GENERALES"/>
    <x v="11"/>
    <n v="8199206"/>
    <s v="35000     "/>
    <s v="SERVICIOS DE INSTALACIÓN, REPARACIÓN, MANTENIMIENTO Y CONSERVACIÓN"/>
    <x v="25"/>
    <n v="8199374"/>
    <s v="35200     "/>
    <s v="INSTALACIÓN, REPARACIÓN Y MANTENIMIENTO DE MOBILIARIO Y EQUIPO DE ADMINISTRACIÓN, EDUCACIONAL Y"/>
    <x v="25"/>
    <n v="8199797"/>
    <s v="35201     "/>
    <s v="MANTENIMIENTO Y CONSERVACION DE MOBILIARIO Y EQUIPO DE ADMINISTRACION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97"/>
    <s v="35201     "/>
    <s v="MANTENIMIENTO Y CONSERVACION DE MOBILIARIO Y EQUIPO DE ADMINISTRACION"/>
    <s v="35201-MANTENIMIENTO Y CONSERVACION DE MOBILIARIO Y EQUIPO DE ADMINISTRACIO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1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1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1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1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352011101"/>
    <n v="618"/>
    <x v="11"/>
    <n v="1000"/>
    <n v="-100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5"/>
    <n v="8199374"/>
    <s v="35200     "/>
    <s v="INSTALACIÓN, REPARACIÓN Y MANTENIMIENTO DE MOBILIARIO Y EQUIPO DE ADMINISTRACIÓN, EDUCACIONAL Y"/>
    <x v="25"/>
    <n v="8199797"/>
    <s v="35201     "/>
    <s v="MANTENIMIENTO Y CONSERVACION DE MOBILIARIO Y EQUIPO DE ADMINISTRACION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97"/>
    <s v="35201     "/>
    <s v="MANTENIMIENTO Y CONSERVACION DE MOBILIARIO Y EQUIPO DE ADMINISTRACION"/>
    <s v="35201-MANTENIMIENTO Y CONSERVACION DE MOBILIARIO Y EQUIPO DE ADMINISTRACIO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1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1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1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1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7789.73"/>
  </r>
  <r>
    <s v="0202049353011101"/>
    <n v="619"/>
    <x v="0"/>
    <n v="1000"/>
    <n v="-100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32"/>
    <n v="8199375"/>
    <s v="35300     "/>
    <s v="INSTALACIÓN, REPARACIÓN Y MANTENIMIENTO DE EQUIPO DE CÓMPUTO Y TECNOLOGÍAS DE LA INFORMACIÓN"/>
    <x v="32"/>
    <n v="8199798"/>
    <s v="35301     "/>
    <s v="MANTENIMIENTO Y CONSERVACION DE BIENES INFORMATICO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98"/>
    <s v="35301     "/>
    <s v="MANTENIMIENTO Y CONSERVACION DE BIENES INFORMATICOS"/>
    <s v="35301-MANTENIMIENTO Y CONSERVACION DE BIENES INFORMAT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19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1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1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1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353011101"/>
    <n v="619"/>
    <x v="1"/>
    <n v="100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32"/>
    <n v="8199375"/>
    <s v="35300     "/>
    <s v="INSTALACIÓN, REPARACIÓN Y MANTENIMIENTO DE EQUIPO DE CÓMPUTO Y TECNOLOGÍAS DE LA INFORMACIÓN"/>
    <x v="32"/>
    <n v="8199798"/>
    <s v="35301     "/>
    <s v="MANTENIMIENTO Y CONSERVACION DE BIENES INFORMATICO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98"/>
    <s v="35301     "/>
    <s v="MANTENIMIENTO Y CONSERVACION DE BIENES INFORMATICOS"/>
    <s v="35301-MANTENIMIENTO Y CONSERVACION DE BIENES INFORMAT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19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1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1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1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353011101"/>
    <n v="619"/>
    <x v="2"/>
    <n v="1000"/>
    <n v="-772.8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32"/>
    <n v="8199375"/>
    <s v="35300     "/>
    <s v="INSTALACIÓN, REPARACIÓN Y MANTENIMIENTO DE EQUIPO DE CÓMPUTO Y TECNOLOGÍAS DE LA INFORMACIÓN"/>
    <x v="32"/>
    <n v="8199798"/>
    <s v="35301     "/>
    <s v="MANTENIMIENTO Y CONSERVACION DE BIENES INFORMATICO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98"/>
    <s v="35301     "/>
    <s v="MANTENIMIENTO Y CONSERVACION DE BIENES INFORMATICOS"/>
    <s v="35301-MANTENIMIENTO Y CONSERVACION DE BIENES INFORMAT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19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1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1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1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6881.02"/>
    <n v="0"/>
  </r>
  <r>
    <s v="0202049353011101"/>
    <n v="619"/>
    <x v="3"/>
    <n v="1000"/>
    <n v="14080"/>
    <n v="0"/>
    <n v="15080"/>
    <n v="15080"/>
    <n v="0"/>
    <n v="15080"/>
    <n v="15080"/>
    <x v="1"/>
    <n v="8199178"/>
    <s v="30000     "/>
    <s v="SERVICIOS GENERALES"/>
    <x v="11"/>
    <n v="8199206"/>
    <s v="35000     "/>
    <s v="SERVICIOS DE INSTALACIÓN, REPARACIÓN, MANTENIMIENTO Y CONSERVACIÓN"/>
    <x v="32"/>
    <n v="8199375"/>
    <s v="35300     "/>
    <s v="INSTALACIÓN, REPARACIÓN Y MANTENIMIENTO DE EQUIPO DE CÓMPUTO Y TECNOLOGÍAS DE LA INFORMACIÓN"/>
    <x v="32"/>
    <n v="8199798"/>
    <s v="35301     "/>
    <s v="MANTENIMIENTO Y CONSERVACION DE BIENES INFORMATICO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98"/>
    <s v="35301     "/>
    <s v="MANTENIMIENTO Y CONSERVACION DE BIENES INFORMATICOS"/>
    <s v="35301-MANTENIMIENTO Y CONSERVACION DE BIENES INFORMAT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19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1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1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1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353011101"/>
    <n v="619"/>
    <x v="4"/>
    <n v="1000"/>
    <n v="-100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32"/>
    <n v="8199375"/>
    <s v="35300     "/>
    <s v="INSTALACIÓN, REPARACIÓN Y MANTENIMIENTO DE EQUIPO DE CÓMPUTO Y TECNOLOGÍAS DE LA INFORMACIÓN"/>
    <x v="32"/>
    <n v="8199798"/>
    <s v="35301     "/>
    <s v="MANTENIMIENTO Y CONSERVACION DE BIENES INFORMATICO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98"/>
    <s v="35301     "/>
    <s v="MANTENIMIENTO Y CONSERVACION DE BIENES INFORMATICOS"/>
    <s v="35301-MANTENIMIENTO Y CONSERVACION DE BIENES INFORMAT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19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1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1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1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6000"/>
    <n v="0"/>
  </r>
  <r>
    <s v="0202049353011101"/>
    <n v="619"/>
    <x v="5"/>
    <n v="1000"/>
    <n v="-100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32"/>
    <n v="8199375"/>
    <s v="35300     "/>
    <s v="INSTALACIÓN, REPARACIÓN Y MANTENIMIENTO DE EQUIPO DE CÓMPUTO Y TECNOLOGÍAS DE LA INFORMACIÓN"/>
    <x v="32"/>
    <n v="8199798"/>
    <s v="35301     "/>
    <s v="MANTENIMIENTO Y CONSERVACION DE BIENES INFORMATICO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98"/>
    <s v="35301     "/>
    <s v="MANTENIMIENTO Y CONSERVACION DE BIENES INFORMATICOS"/>
    <s v="35301-MANTENIMIENTO Y CONSERVACION DE BIENES INFORMAT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19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1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1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1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353011101"/>
    <n v="619"/>
    <x v="6"/>
    <n v="1000"/>
    <n v="-100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32"/>
    <n v="8199375"/>
    <s v="35300     "/>
    <s v="INSTALACIÓN, REPARACIÓN Y MANTENIMIENTO DE EQUIPO DE CÓMPUTO Y TECNOLOGÍAS DE LA INFORMACIÓN"/>
    <x v="32"/>
    <n v="8199798"/>
    <s v="35301     "/>
    <s v="MANTENIMIENTO Y CONSERVACION DE BIENES INFORMATICO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98"/>
    <s v="35301     "/>
    <s v="MANTENIMIENTO Y CONSERVACION DE BIENES INFORMATICOS"/>
    <s v="35301-MANTENIMIENTO Y CONSERVACION DE BIENES INFORMAT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19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1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1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1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353011101"/>
    <n v="619"/>
    <x v="7"/>
    <n v="1000"/>
    <n v="-100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32"/>
    <n v="8199375"/>
    <s v="35300     "/>
    <s v="INSTALACIÓN, REPARACIÓN Y MANTENIMIENTO DE EQUIPO DE CÓMPUTO Y TECNOLOGÍAS DE LA INFORMACIÓN"/>
    <x v="32"/>
    <n v="8199798"/>
    <s v="35301     "/>
    <s v="MANTENIMIENTO Y CONSERVACION DE BIENES INFORMATICO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98"/>
    <s v="35301     "/>
    <s v="MANTENIMIENTO Y CONSERVACION DE BIENES INFORMATICOS"/>
    <s v="35301-MANTENIMIENTO Y CONSERVACION DE BIENES INFORMAT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19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1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1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1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353011101"/>
    <n v="619"/>
    <x v="8"/>
    <n v="1000"/>
    <n v="-100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32"/>
    <n v="8199375"/>
    <s v="35300     "/>
    <s v="INSTALACIÓN, REPARACIÓN Y MANTENIMIENTO DE EQUIPO DE CÓMPUTO Y TECNOLOGÍAS DE LA INFORMACIÓN"/>
    <x v="32"/>
    <n v="8199798"/>
    <s v="35301     "/>
    <s v="MANTENIMIENTO Y CONSERVACION DE BIENES INFORMATICO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98"/>
    <s v="35301     "/>
    <s v="MANTENIMIENTO Y CONSERVACION DE BIENES INFORMATICOS"/>
    <s v="35301-MANTENIMIENTO Y CONSERVACION DE BIENES INFORMAT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19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1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1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1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353011101"/>
    <n v="619"/>
    <x v="9"/>
    <n v="1000"/>
    <n v="0"/>
    <n v="0"/>
    <n v="2227.1999999999998"/>
    <n v="2227.1999999999998"/>
    <n v="0"/>
    <n v="2227.1999999999998"/>
    <n v="2227.1999999999998"/>
    <x v="1"/>
    <n v="8199178"/>
    <s v="30000     "/>
    <s v="SERVICIOS GENERALES"/>
    <x v="11"/>
    <n v="8199206"/>
    <s v="35000     "/>
    <s v="SERVICIOS DE INSTALACIÓN, REPARACIÓN, MANTENIMIENTO Y CONSERVACIÓN"/>
    <x v="32"/>
    <n v="8199375"/>
    <s v="35300     "/>
    <s v="INSTALACIÓN, REPARACIÓN Y MANTENIMIENTO DE EQUIPO DE CÓMPUTO Y TECNOLOGÍAS DE LA INFORMACIÓN"/>
    <x v="32"/>
    <n v="8199798"/>
    <s v="35301     "/>
    <s v="MANTENIMIENTO Y CONSERVACION DE BIENES INFORMATICO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98"/>
    <s v="35301     "/>
    <s v="MANTENIMIENTO Y CONSERVACION DE BIENES INFORMATICOS"/>
    <s v="35301-MANTENIMIENTO Y CONSERVACION DE BIENES INFORMAT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19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1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1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1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353011101"/>
    <n v="619"/>
    <x v="10"/>
    <n v="1000"/>
    <n v="-100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32"/>
    <n v="8199375"/>
    <s v="35300     "/>
    <s v="INSTALACIÓN, REPARACIÓN Y MANTENIMIENTO DE EQUIPO DE CÓMPUTO Y TECNOLOGÍAS DE LA INFORMACIÓN"/>
    <x v="32"/>
    <n v="8199798"/>
    <s v="35301     "/>
    <s v="MANTENIMIENTO Y CONSERVACION DE BIENES INFORMATICO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98"/>
    <s v="35301     "/>
    <s v="MANTENIMIENTO Y CONSERVACION DE BIENES INFORMATICOS"/>
    <s v="35301-MANTENIMIENTO Y CONSERVACION DE BIENES INFORMAT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19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1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1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1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353011101"/>
    <n v="619"/>
    <x v="11"/>
    <n v="1000"/>
    <n v="-100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32"/>
    <n v="8199375"/>
    <s v="35300     "/>
    <s v="INSTALACIÓN, REPARACIÓN Y MANTENIMIENTO DE EQUIPO DE CÓMPUTO Y TECNOLOGÍAS DE LA INFORMACIÓN"/>
    <x v="32"/>
    <n v="8199798"/>
    <s v="35301     "/>
    <s v="MANTENIMIENTO Y CONSERVACION DE BIENES INFORMATICO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798"/>
    <s v="35301     "/>
    <s v="MANTENIMIENTO Y CONSERVACION DE BIENES INFORMATICOS"/>
    <s v="35301-MANTENIMIENTO Y CONSERVACION DE BIENES INFORMAT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19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1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1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1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27573.82"/>
  </r>
  <r>
    <s v="0202049357011101"/>
    <n v="924"/>
    <x v="0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6"/>
    <n v="8199377"/>
    <s v="35700     "/>
    <s v="INSTALACIÓN, REPARACIÓN Y MANTENIMIENTO DE MAQUINARIA, OTROS EQUIPOS Y HERRAMIENTA"/>
    <x v="26"/>
    <n v="8199822"/>
    <s v="35701     "/>
    <s v="MANTENIMIENTO Y CONSERVACION DE MAQUINARIA Y EQUIPO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822"/>
    <s v="35701     "/>
    <s v="MANTENIMIENTO Y CONSERVACION DE MAQUINARIA Y EQUIPO"/>
    <s v="35701-MANTENIMIENTO Y CONSERVACION DE MAQUINARIA Y EQUIP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2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2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2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2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357011101"/>
    <n v="924"/>
    <x v="1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6"/>
    <n v="8199377"/>
    <s v="35700     "/>
    <s v="INSTALACIÓN, REPARACIÓN Y MANTENIMIENTO DE MAQUINARIA, OTROS EQUIPOS Y HERRAMIENTA"/>
    <x v="26"/>
    <n v="8199822"/>
    <s v="35701     "/>
    <s v="MANTENIMIENTO Y CONSERVACION DE MAQUINARIA Y EQUIPO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822"/>
    <s v="35701     "/>
    <s v="MANTENIMIENTO Y CONSERVACION DE MAQUINARIA Y EQUIPO"/>
    <s v="35701-MANTENIMIENTO Y CONSERVACION DE MAQUINARIA Y EQUIP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2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2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2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2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357011101"/>
    <n v="924"/>
    <x v="2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6"/>
    <n v="8199377"/>
    <s v="35700     "/>
    <s v="INSTALACIÓN, REPARACIÓN Y MANTENIMIENTO DE MAQUINARIA, OTROS EQUIPOS Y HERRAMIENTA"/>
    <x v="26"/>
    <n v="8199822"/>
    <s v="35701     "/>
    <s v="MANTENIMIENTO Y CONSERVACION DE MAQUINARIA Y EQUIPO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822"/>
    <s v="35701     "/>
    <s v="MANTENIMIENTO Y CONSERVACION DE MAQUINARIA Y EQUIPO"/>
    <s v="35701-MANTENIMIENTO Y CONSERVACION DE MAQUINARIA Y EQUIP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2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2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2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2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357011101"/>
    <n v="924"/>
    <x v="3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6"/>
    <n v="8199377"/>
    <s v="35700     "/>
    <s v="INSTALACIÓN, REPARACIÓN Y MANTENIMIENTO DE MAQUINARIA, OTROS EQUIPOS Y HERRAMIENTA"/>
    <x v="26"/>
    <n v="8199822"/>
    <s v="35701     "/>
    <s v="MANTENIMIENTO Y CONSERVACION DE MAQUINARIA Y EQUIPO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822"/>
    <s v="35701     "/>
    <s v="MANTENIMIENTO Y CONSERVACION DE MAQUINARIA Y EQUIPO"/>
    <s v="35701-MANTENIMIENTO Y CONSERVACION DE MAQUINARIA Y EQUIP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2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2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2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2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357011101"/>
    <n v="924"/>
    <x v="4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6"/>
    <n v="8199377"/>
    <s v="35700     "/>
    <s v="INSTALACIÓN, REPARACIÓN Y MANTENIMIENTO DE MAQUINARIA, OTROS EQUIPOS Y HERRAMIENTA"/>
    <x v="26"/>
    <n v="8199822"/>
    <s v="35701     "/>
    <s v="MANTENIMIENTO Y CONSERVACION DE MAQUINARIA Y EQUIPO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822"/>
    <s v="35701     "/>
    <s v="MANTENIMIENTO Y CONSERVACION DE MAQUINARIA Y EQUIPO"/>
    <s v="35701-MANTENIMIENTO Y CONSERVACION DE MAQUINARIA Y EQUIP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2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2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2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2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357011101"/>
    <n v="924"/>
    <x v="5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6"/>
    <n v="8199377"/>
    <s v="35700     "/>
    <s v="INSTALACIÓN, REPARACIÓN Y MANTENIMIENTO DE MAQUINARIA, OTROS EQUIPOS Y HERRAMIENTA"/>
    <x v="26"/>
    <n v="8199822"/>
    <s v="35701     "/>
    <s v="MANTENIMIENTO Y CONSERVACION DE MAQUINARIA Y EQUIPO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822"/>
    <s v="35701     "/>
    <s v="MANTENIMIENTO Y CONSERVACION DE MAQUINARIA Y EQUIPO"/>
    <s v="35701-MANTENIMIENTO Y CONSERVACION DE MAQUINARIA Y EQUIP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2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2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2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2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357011101"/>
    <n v="924"/>
    <x v="6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6"/>
    <n v="8199377"/>
    <s v="35700     "/>
    <s v="INSTALACIÓN, REPARACIÓN Y MANTENIMIENTO DE MAQUINARIA, OTROS EQUIPOS Y HERRAMIENTA"/>
    <x v="26"/>
    <n v="8199822"/>
    <s v="35701     "/>
    <s v="MANTENIMIENTO Y CONSERVACION DE MAQUINARIA Y EQUIPO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822"/>
    <s v="35701     "/>
    <s v="MANTENIMIENTO Y CONSERVACION DE MAQUINARIA Y EQUIPO"/>
    <s v="35701-MANTENIMIENTO Y CONSERVACION DE MAQUINARIA Y EQUIP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2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2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2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2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357011101"/>
    <n v="924"/>
    <x v="7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6"/>
    <n v="8199377"/>
    <s v="35700     "/>
    <s v="INSTALACIÓN, REPARACIÓN Y MANTENIMIENTO DE MAQUINARIA, OTROS EQUIPOS Y HERRAMIENTA"/>
    <x v="26"/>
    <n v="8199822"/>
    <s v="35701     "/>
    <s v="MANTENIMIENTO Y CONSERVACION DE MAQUINARIA Y EQUIPO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822"/>
    <s v="35701     "/>
    <s v="MANTENIMIENTO Y CONSERVACION DE MAQUINARIA Y EQUIPO"/>
    <s v="35701-MANTENIMIENTO Y CONSERVACION DE MAQUINARIA Y EQUIP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2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2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2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2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357011101"/>
    <n v="924"/>
    <x v="8"/>
    <n v="0"/>
    <n v="900"/>
    <n v="0"/>
    <n v="900"/>
    <n v="900"/>
    <n v="0"/>
    <n v="900"/>
    <n v="900"/>
    <x v="1"/>
    <n v="8199178"/>
    <s v="30000     "/>
    <s v="SERVICIOS GENERALES"/>
    <x v="11"/>
    <n v="8199206"/>
    <s v="35000     "/>
    <s v="SERVICIOS DE INSTALACIÓN, REPARACIÓN, MANTENIMIENTO Y CONSERVACIÓN"/>
    <x v="26"/>
    <n v="8199377"/>
    <s v="35700     "/>
    <s v="INSTALACIÓN, REPARACIÓN Y MANTENIMIENTO DE MAQUINARIA, OTROS EQUIPOS Y HERRAMIENTA"/>
    <x v="26"/>
    <n v="8199822"/>
    <s v="35701     "/>
    <s v="MANTENIMIENTO Y CONSERVACION DE MAQUINARIA Y EQUIPO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822"/>
    <s v="35701     "/>
    <s v="MANTENIMIENTO Y CONSERVACION DE MAQUINARIA Y EQUIPO"/>
    <s v="35701-MANTENIMIENTO Y CONSERVACION DE MAQUINARIA Y EQUIP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2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2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2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2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900"/>
    <n v="0"/>
  </r>
  <r>
    <s v="0202049357011101"/>
    <n v="924"/>
    <x v="9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6"/>
    <n v="8199377"/>
    <s v="35700     "/>
    <s v="INSTALACIÓN, REPARACIÓN Y MANTENIMIENTO DE MAQUINARIA, OTROS EQUIPOS Y HERRAMIENTA"/>
    <x v="26"/>
    <n v="8199822"/>
    <s v="35701     "/>
    <s v="MANTENIMIENTO Y CONSERVACION DE MAQUINARIA Y EQUIPO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822"/>
    <s v="35701     "/>
    <s v="MANTENIMIENTO Y CONSERVACION DE MAQUINARIA Y EQUIPO"/>
    <s v="35701-MANTENIMIENTO Y CONSERVACION DE MAQUINARIA Y EQUIP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2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2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2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2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357011101"/>
    <n v="924"/>
    <x v="10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6"/>
    <n v="8199377"/>
    <s v="35700     "/>
    <s v="INSTALACIÓN, REPARACIÓN Y MANTENIMIENTO DE MAQUINARIA, OTROS EQUIPOS Y HERRAMIENTA"/>
    <x v="26"/>
    <n v="8199822"/>
    <s v="35701     "/>
    <s v="MANTENIMIENTO Y CONSERVACION DE MAQUINARIA Y EQUIPO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822"/>
    <s v="35701     "/>
    <s v="MANTENIMIENTO Y CONSERVACION DE MAQUINARIA Y EQUIPO"/>
    <s v="35701-MANTENIMIENTO Y CONSERVACION DE MAQUINARIA Y EQUIP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2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2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2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2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357011101"/>
    <n v="924"/>
    <x v="11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6"/>
    <n v="8199377"/>
    <s v="35700     "/>
    <s v="INSTALACIÓN, REPARACIÓN Y MANTENIMIENTO DE MAQUINARIA, OTROS EQUIPOS Y HERRAMIENTA"/>
    <x v="26"/>
    <n v="8199822"/>
    <s v="35701     "/>
    <s v="MANTENIMIENTO Y CONSERVACION DE MAQUINARIA Y EQUIPO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822"/>
    <s v="35701     "/>
    <s v="MANTENIMIENTO Y CONSERVACION DE MAQUINARIA Y EQUIPO"/>
    <s v="35701-MANTENIMIENTO Y CONSERVACION DE MAQUINARIA Y EQUIP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2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2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2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2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371041101"/>
    <n v="866"/>
    <x v="0"/>
    <n v="0"/>
    <n v="0"/>
    <n v="0"/>
    <n v="0"/>
    <n v="0"/>
    <n v="0"/>
    <n v="0"/>
    <n v="0"/>
    <x v="1"/>
    <n v="8199178"/>
    <s v="30000     "/>
    <s v="SERVICIOS GENERALES"/>
    <x v="2"/>
    <n v="8199208"/>
    <s v="37000     "/>
    <s v="SERVICIOS DE TRASLADO Y VIÁTICOS"/>
    <x v="4"/>
    <n v="8199389"/>
    <s v="37100     "/>
    <s v="PASAJES AÉREOS"/>
    <x v="4"/>
    <n v="8199839"/>
    <s v="37104     "/>
    <s v="PASAJES AEREOS NACIONALES PARA SERVIDORES PUBLICOS DE MANDO EN EL DESEMPEÑO DE COMISIONES Y FUNCIONES OFICIALE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839"/>
    <s v="37104     "/>
    <s v="PASAJES AEREOS NACIONALES PARA SERVIDORES PUBLICOS DE MANDO EN EL DESEMPEÑO DE COMISIONES Y FUNCIONES OFICIALES"/>
    <s v="37104-PASAJES AEREOS NACIONALES PARA SERVIDORES PUBLICOS DE MANDO EN EL DESEMPEÑO DE COMISIONES Y FUNCIONES OFICIAL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6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6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6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6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371041101"/>
    <n v="866"/>
    <x v="1"/>
    <n v="0"/>
    <n v="0"/>
    <n v="0"/>
    <n v="0"/>
    <n v="0"/>
    <n v="0"/>
    <n v="0"/>
    <n v="0"/>
    <x v="1"/>
    <n v="8199178"/>
    <s v="30000     "/>
    <s v="SERVICIOS GENERALES"/>
    <x v="2"/>
    <n v="8199208"/>
    <s v="37000     "/>
    <s v="SERVICIOS DE TRASLADO Y VIÁTICOS"/>
    <x v="4"/>
    <n v="8199389"/>
    <s v="37100     "/>
    <s v="PASAJES AÉREOS"/>
    <x v="4"/>
    <n v="8199839"/>
    <s v="37104     "/>
    <s v="PASAJES AEREOS NACIONALES PARA SERVIDORES PUBLICOS DE MANDO EN EL DESEMPEÑO DE COMISIONES Y FUNCIONES OFICIALE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839"/>
    <s v="37104     "/>
    <s v="PASAJES AEREOS NACIONALES PARA SERVIDORES PUBLICOS DE MANDO EN EL DESEMPEÑO DE COMISIONES Y FUNCIONES OFICIALES"/>
    <s v="37104-PASAJES AEREOS NACIONALES PARA SERVIDORES PUBLICOS DE MANDO EN EL DESEMPEÑO DE COMISIONES Y FUNCIONES OFICIAL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6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6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6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6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371041101"/>
    <n v="866"/>
    <x v="2"/>
    <n v="0"/>
    <n v="0"/>
    <n v="0"/>
    <n v="0"/>
    <n v="0"/>
    <n v="0"/>
    <n v="0"/>
    <n v="0"/>
    <x v="1"/>
    <n v="8199178"/>
    <s v="30000     "/>
    <s v="SERVICIOS GENERALES"/>
    <x v="2"/>
    <n v="8199208"/>
    <s v="37000     "/>
    <s v="SERVICIOS DE TRASLADO Y VIÁTICOS"/>
    <x v="4"/>
    <n v="8199389"/>
    <s v="37100     "/>
    <s v="PASAJES AÉREOS"/>
    <x v="4"/>
    <n v="8199839"/>
    <s v="37104     "/>
    <s v="PASAJES AEREOS NACIONALES PARA SERVIDORES PUBLICOS DE MANDO EN EL DESEMPEÑO DE COMISIONES Y FUNCIONES OFICIALE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839"/>
    <s v="37104     "/>
    <s v="PASAJES AEREOS NACIONALES PARA SERVIDORES PUBLICOS DE MANDO EN EL DESEMPEÑO DE COMISIONES Y FUNCIONES OFICIALES"/>
    <s v="37104-PASAJES AEREOS NACIONALES PARA SERVIDORES PUBLICOS DE MANDO EN EL DESEMPEÑO DE COMISIONES Y FUNCIONES OFICIAL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6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6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6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6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371041101"/>
    <n v="866"/>
    <x v="3"/>
    <n v="0"/>
    <n v="0"/>
    <n v="0"/>
    <n v="0"/>
    <n v="0"/>
    <n v="0"/>
    <n v="0"/>
    <n v="0"/>
    <x v="1"/>
    <n v="8199178"/>
    <s v="30000     "/>
    <s v="SERVICIOS GENERALES"/>
    <x v="2"/>
    <n v="8199208"/>
    <s v="37000     "/>
    <s v="SERVICIOS DE TRASLADO Y VIÁTICOS"/>
    <x v="4"/>
    <n v="8199389"/>
    <s v="37100     "/>
    <s v="PASAJES AÉREOS"/>
    <x v="4"/>
    <n v="8199839"/>
    <s v="37104     "/>
    <s v="PASAJES AEREOS NACIONALES PARA SERVIDORES PUBLICOS DE MANDO EN EL DESEMPEÑO DE COMISIONES Y FUNCIONES OFICIALE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839"/>
    <s v="37104     "/>
    <s v="PASAJES AEREOS NACIONALES PARA SERVIDORES PUBLICOS DE MANDO EN EL DESEMPEÑO DE COMISIONES Y FUNCIONES OFICIALES"/>
    <s v="37104-PASAJES AEREOS NACIONALES PARA SERVIDORES PUBLICOS DE MANDO EN EL DESEMPEÑO DE COMISIONES Y FUNCIONES OFICIAL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6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6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6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6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371041101"/>
    <n v="866"/>
    <x v="4"/>
    <n v="0"/>
    <n v="0"/>
    <n v="0"/>
    <n v="0"/>
    <n v="0"/>
    <n v="0"/>
    <n v="0"/>
    <n v="0"/>
    <x v="1"/>
    <n v="8199178"/>
    <s v="30000     "/>
    <s v="SERVICIOS GENERALES"/>
    <x v="2"/>
    <n v="8199208"/>
    <s v="37000     "/>
    <s v="SERVICIOS DE TRASLADO Y VIÁTICOS"/>
    <x v="4"/>
    <n v="8199389"/>
    <s v="37100     "/>
    <s v="PASAJES AÉREOS"/>
    <x v="4"/>
    <n v="8199839"/>
    <s v="37104     "/>
    <s v="PASAJES AEREOS NACIONALES PARA SERVIDORES PUBLICOS DE MANDO EN EL DESEMPEÑO DE COMISIONES Y FUNCIONES OFICIALE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839"/>
    <s v="37104     "/>
    <s v="PASAJES AEREOS NACIONALES PARA SERVIDORES PUBLICOS DE MANDO EN EL DESEMPEÑO DE COMISIONES Y FUNCIONES OFICIALES"/>
    <s v="37104-PASAJES AEREOS NACIONALES PARA SERVIDORES PUBLICOS DE MANDO EN EL DESEMPEÑO DE COMISIONES Y FUNCIONES OFICIAL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6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6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6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6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371041101"/>
    <n v="866"/>
    <x v="5"/>
    <n v="0"/>
    <n v="5176.54"/>
    <n v="0"/>
    <n v="5176.54"/>
    <n v="5176.54"/>
    <n v="0"/>
    <n v="5176.54"/>
    <n v="5176.54"/>
    <x v="1"/>
    <n v="8199178"/>
    <s v="30000     "/>
    <s v="SERVICIOS GENERALES"/>
    <x v="2"/>
    <n v="8199208"/>
    <s v="37000     "/>
    <s v="SERVICIOS DE TRASLADO Y VIÁTICOS"/>
    <x v="4"/>
    <n v="8199389"/>
    <s v="37100     "/>
    <s v="PASAJES AÉREOS"/>
    <x v="4"/>
    <n v="8199839"/>
    <s v="37104     "/>
    <s v="PASAJES AEREOS NACIONALES PARA SERVIDORES PUBLICOS DE MANDO EN EL DESEMPEÑO DE COMISIONES Y FUNCIONES OFICIALE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839"/>
    <s v="37104     "/>
    <s v="PASAJES AEREOS NACIONALES PARA SERVIDORES PUBLICOS DE MANDO EN EL DESEMPEÑO DE COMISIONES Y FUNCIONES OFICIALES"/>
    <s v="37104-PASAJES AEREOS NACIONALES PARA SERVIDORES PUBLICOS DE MANDO EN EL DESEMPEÑO DE COMISIONES Y FUNCIONES OFICIAL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6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6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6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6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5200"/>
    <n v="0"/>
  </r>
  <r>
    <s v="0202049371041101"/>
    <n v="866"/>
    <x v="6"/>
    <n v="0"/>
    <n v="6735"/>
    <n v="0"/>
    <n v="6735"/>
    <n v="6735"/>
    <n v="0"/>
    <n v="6735"/>
    <n v="6735"/>
    <x v="1"/>
    <n v="8199178"/>
    <s v="30000     "/>
    <s v="SERVICIOS GENERALES"/>
    <x v="2"/>
    <n v="8199208"/>
    <s v="37000     "/>
    <s v="SERVICIOS DE TRASLADO Y VIÁTICOS"/>
    <x v="4"/>
    <n v="8199389"/>
    <s v="37100     "/>
    <s v="PASAJES AÉREOS"/>
    <x v="4"/>
    <n v="8199839"/>
    <s v="37104     "/>
    <s v="PASAJES AEREOS NACIONALES PARA SERVIDORES PUBLICOS DE MANDO EN EL DESEMPEÑO DE COMISIONES Y FUNCIONES OFICIALE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839"/>
    <s v="37104     "/>
    <s v="PASAJES AEREOS NACIONALES PARA SERVIDORES PUBLICOS DE MANDO EN EL DESEMPEÑO DE COMISIONES Y FUNCIONES OFICIALES"/>
    <s v="37104-PASAJES AEREOS NACIONALES PARA SERVIDORES PUBLICOS DE MANDO EN EL DESEMPEÑO DE COMISIONES Y FUNCIONES OFICIAL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6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6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6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6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371041101"/>
    <n v="866"/>
    <x v="7"/>
    <n v="0"/>
    <n v="0"/>
    <n v="0"/>
    <n v="0"/>
    <n v="0"/>
    <n v="0"/>
    <n v="0"/>
    <n v="0"/>
    <x v="1"/>
    <n v="8199178"/>
    <s v="30000     "/>
    <s v="SERVICIOS GENERALES"/>
    <x v="2"/>
    <n v="8199208"/>
    <s v="37000     "/>
    <s v="SERVICIOS DE TRASLADO Y VIÁTICOS"/>
    <x v="4"/>
    <n v="8199389"/>
    <s v="37100     "/>
    <s v="PASAJES AÉREOS"/>
    <x v="4"/>
    <n v="8199839"/>
    <s v="37104     "/>
    <s v="PASAJES AEREOS NACIONALES PARA SERVIDORES PUBLICOS DE MANDO EN EL DESEMPEÑO DE COMISIONES Y FUNCIONES OFICIALE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839"/>
    <s v="37104     "/>
    <s v="PASAJES AEREOS NACIONALES PARA SERVIDORES PUBLICOS DE MANDO EN EL DESEMPEÑO DE COMISIONES Y FUNCIONES OFICIALES"/>
    <s v="37104-PASAJES AEREOS NACIONALES PARA SERVIDORES PUBLICOS DE MANDO EN EL DESEMPEÑO DE COMISIONES Y FUNCIONES OFICIAL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6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6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6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6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6735"/>
    <n v="0"/>
  </r>
  <r>
    <s v="0202049371041101"/>
    <n v="866"/>
    <x v="8"/>
    <n v="0"/>
    <n v="0"/>
    <n v="0"/>
    <n v="0"/>
    <n v="0"/>
    <n v="0"/>
    <n v="0"/>
    <n v="0"/>
    <x v="1"/>
    <n v="8199178"/>
    <s v="30000     "/>
    <s v="SERVICIOS GENERALES"/>
    <x v="2"/>
    <n v="8199208"/>
    <s v="37000     "/>
    <s v="SERVICIOS DE TRASLADO Y VIÁTICOS"/>
    <x v="4"/>
    <n v="8199389"/>
    <s v="37100     "/>
    <s v="PASAJES AÉREOS"/>
    <x v="4"/>
    <n v="8199839"/>
    <s v="37104     "/>
    <s v="PASAJES AEREOS NACIONALES PARA SERVIDORES PUBLICOS DE MANDO EN EL DESEMPEÑO DE COMISIONES Y FUNCIONES OFICIALE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839"/>
    <s v="37104     "/>
    <s v="PASAJES AEREOS NACIONALES PARA SERVIDORES PUBLICOS DE MANDO EN EL DESEMPEÑO DE COMISIONES Y FUNCIONES OFICIALES"/>
    <s v="37104-PASAJES AEREOS NACIONALES PARA SERVIDORES PUBLICOS DE MANDO EN EL DESEMPEÑO DE COMISIONES Y FUNCIONES OFICIAL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6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6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6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6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371041101"/>
    <n v="866"/>
    <x v="9"/>
    <n v="0"/>
    <n v="0"/>
    <n v="0"/>
    <n v="0"/>
    <n v="0"/>
    <n v="0"/>
    <n v="0"/>
    <n v="0"/>
    <x v="1"/>
    <n v="8199178"/>
    <s v="30000     "/>
    <s v="SERVICIOS GENERALES"/>
    <x v="2"/>
    <n v="8199208"/>
    <s v="37000     "/>
    <s v="SERVICIOS DE TRASLADO Y VIÁTICOS"/>
    <x v="4"/>
    <n v="8199389"/>
    <s v="37100     "/>
    <s v="PASAJES AÉREOS"/>
    <x v="4"/>
    <n v="8199839"/>
    <s v="37104     "/>
    <s v="PASAJES AEREOS NACIONALES PARA SERVIDORES PUBLICOS DE MANDO EN EL DESEMPEÑO DE COMISIONES Y FUNCIONES OFICIALE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839"/>
    <s v="37104     "/>
    <s v="PASAJES AEREOS NACIONALES PARA SERVIDORES PUBLICOS DE MANDO EN EL DESEMPEÑO DE COMISIONES Y FUNCIONES OFICIALES"/>
    <s v="37104-PASAJES AEREOS NACIONALES PARA SERVIDORES PUBLICOS DE MANDO EN EL DESEMPEÑO DE COMISIONES Y FUNCIONES OFICIAL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6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6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6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6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371041101"/>
    <n v="866"/>
    <x v="10"/>
    <n v="0"/>
    <n v="0"/>
    <n v="0"/>
    <n v="0"/>
    <n v="0"/>
    <n v="0"/>
    <n v="0"/>
    <n v="0"/>
    <x v="1"/>
    <n v="8199178"/>
    <s v="30000     "/>
    <s v="SERVICIOS GENERALES"/>
    <x v="2"/>
    <n v="8199208"/>
    <s v="37000     "/>
    <s v="SERVICIOS DE TRASLADO Y VIÁTICOS"/>
    <x v="4"/>
    <n v="8199389"/>
    <s v="37100     "/>
    <s v="PASAJES AÉREOS"/>
    <x v="4"/>
    <n v="8199839"/>
    <s v="37104     "/>
    <s v="PASAJES AEREOS NACIONALES PARA SERVIDORES PUBLICOS DE MANDO EN EL DESEMPEÑO DE COMISIONES Y FUNCIONES OFICIALE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839"/>
    <s v="37104     "/>
    <s v="PASAJES AEREOS NACIONALES PARA SERVIDORES PUBLICOS DE MANDO EN EL DESEMPEÑO DE COMISIONES Y FUNCIONES OFICIALES"/>
    <s v="37104-PASAJES AEREOS NACIONALES PARA SERVIDORES PUBLICOS DE MANDO EN EL DESEMPEÑO DE COMISIONES Y FUNCIONES OFICIAL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6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6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6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6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371041101"/>
    <n v="866"/>
    <x v="11"/>
    <n v="0"/>
    <n v="0"/>
    <n v="0"/>
    <n v="0"/>
    <n v="0"/>
    <n v="0"/>
    <n v="0"/>
    <n v="0"/>
    <x v="1"/>
    <n v="8199178"/>
    <s v="30000     "/>
    <s v="SERVICIOS GENERALES"/>
    <x v="2"/>
    <n v="8199208"/>
    <s v="37000     "/>
    <s v="SERVICIOS DE TRASLADO Y VIÁTICOS"/>
    <x v="4"/>
    <n v="8199389"/>
    <s v="37100     "/>
    <s v="PASAJES AÉREOS"/>
    <x v="4"/>
    <n v="8199839"/>
    <s v="37104     "/>
    <s v="PASAJES AEREOS NACIONALES PARA SERVIDORES PUBLICOS DE MANDO EN EL DESEMPEÑO DE COMISIONES Y FUNCIONES OFICIALE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839"/>
    <s v="37104     "/>
    <s v="PASAJES AEREOS NACIONALES PARA SERVIDORES PUBLICOS DE MANDO EN EL DESEMPEÑO DE COMISIONES Y FUNCIONES OFICIALES"/>
    <s v="37104-PASAJES AEREOS NACIONALES PARA SERVIDORES PUBLICOS DE MANDO EN EL DESEMPEÑO DE COMISIONES Y FUNCIONES OFICIAL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6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6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6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6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23.46"/>
  </r>
  <r>
    <s v="0202049382011101"/>
    <n v="620"/>
    <x v="0"/>
    <n v="5000"/>
    <n v="0"/>
    <n v="0"/>
    <n v="4195.58"/>
    <n v="4195.58"/>
    <n v="0"/>
    <n v="4195.58"/>
    <n v="4195.58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863"/>
    <s v="38201     "/>
    <s v="GASTOS DE ORDEN SOCIAL "/>
    <s v="38201-GASTOS DE ORDEN SOCI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20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2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2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2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382011101"/>
    <n v="620"/>
    <x v="1"/>
    <n v="5000"/>
    <n v="0"/>
    <n v="0"/>
    <n v="3748"/>
    <n v="3748"/>
    <n v="0"/>
    <n v="3748"/>
    <n v="3748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863"/>
    <s v="38201     "/>
    <s v="GASTOS DE ORDEN SOCIAL "/>
    <s v="38201-GASTOS DE ORDEN SOCI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20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2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2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2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382011101"/>
    <n v="620"/>
    <x v="2"/>
    <n v="5000"/>
    <n v="0"/>
    <n v="0"/>
    <n v="3569.32"/>
    <n v="3569.32"/>
    <n v="0"/>
    <n v="3569.32"/>
    <n v="3569.32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863"/>
    <s v="38201     "/>
    <s v="GASTOS DE ORDEN SOCIAL "/>
    <s v="38201-GASTOS DE ORDEN SOCI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20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2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2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2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382011101"/>
    <n v="620"/>
    <x v="3"/>
    <n v="5000"/>
    <n v="0"/>
    <n v="0"/>
    <n v="2316.7600000000002"/>
    <n v="2316.7600000000002"/>
    <n v="0"/>
    <n v="2316.7600000000002"/>
    <n v="2316.7600000000002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863"/>
    <s v="38201     "/>
    <s v="GASTOS DE ORDEN SOCIAL "/>
    <s v="38201-GASTOS DE ORDEN SOCI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20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2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2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2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382011101"/>
    <n v="620"/>
    <x v="4"/>
    <n v="5000"/>
    <n v="0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863"/>
    <s v="38201     "/>
    <s v="GASTOS DE ORDEN SOCIAL "/>
    <s v="38201-GASTOS DE ORDEN SOCI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20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2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2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2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382011101"/>
    <n v="620"/>
    <x v="5"/>
    <n v="5000"/>
    <n v="-4742.04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863"/>
    <s v="38201     "/>
    <s v="GASTOS DE ORDEN SOCIAL "/>
    <s v="38201-GASTOS DE ORDEN SOCI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20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2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2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2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382011101"/>
    <n v="620"/>
    <x v="6"/>
    <n v="5000"/>
    <n v="48713.919999999998"/>
    <n v="0"/>
    <n v="65142.22"/>
    <n v="65142.22"/>
    <n v="0"/>
    <n v="65142.22"/>
    <n v="65142.22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863"/>
    <s v="38201     "/>
    <s v="GASTOS DE ORDEN SOCIAL "/>
    <s v="38201-GASTOS DE ORDEN SOCI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20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2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2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2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382011101"/>
    <n v="620"/>
    <x v="7"/>
    <n v="5000"/>
    <n v="-4808"/>
    <n v="0"/>
    <n v="192"/>
    <n v="192"/>
    <n v="0"/>
    <n v="192"/>
    <n v="192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863"/>
    <s v="38201     "/>
    <s v="GASTOS DE ORDEN SOCIAL "/>
    <s v="38201-GASTOS DE ORDEN SOCI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20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2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2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2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48713.919999999998"/>
    <n v="0"/>
  </r>
  <r>
    <s v="0202049382011101"/>
    <n v="620"/>
    <x v="8"/>
    <n v="5000"/>
    <n v="-2261.42"/>
    <n v="0"/>
    <n v="2738.58"/>
    <n v="2738.58"/>
    <n v="0"/>
    <n v="2738.58"/>
    <n v="2738.58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863"/>
    <s v="38201     "/>
    <s v="GASTOS DE ORDEN SOCIAL "/>
    <s v="38201-GASTOS DE ORDEN SOCI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20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2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2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2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382011101"/>
    <n v="620"/>
    <x v="9"/>
    <n v="5000"/>
    <n v="-4773.5"/>
    <n v="0"/>
    <n v="226.5"/>
    <n v="226.5"/>
    <n v="0"/>
    <n v="226.5"/>
    <n v="226.5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863"/>
    <s v="38201     "/>
    <s v="GASTOS DE ORDEN SOCIAL "/>
    <s v="38201-GASTOS DE ORDEN SOCI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20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2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2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2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382011101"/>
    <n v="620"/>
    <x v="10"/>
    <n v="5000"/>
    <n v="-1423.37"/>
    <n v="0"/>
    <n v="3576.63"/>
    <n v="3576.63"/>
    <n v="0"/>
    <n v="3576.63"/>
    <n v="3576.63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863"/>
    <s v="38201     "/>
    <s v="GASTOS DE ORDEN SOCIAL "/>
    <s v="38201-GASTOS DE ORDEN SOCI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20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2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2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2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382011101"/>
    <n v="620"/>
    <x v="11"/>
    <n v="5000"/>
    <n v="-2000"/>
    <n v="0"/>
    <n v="2927.49"/>
    <n v="2927.49"/>
    <n v="0"/>
    <n v="2927.49"/>
    <n v="2927.49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863"/>
    <s v="38201     "/>
    <s v="GASTOS DE ORDEN SOCIAL "/>
    <s v="38201-GASTOS DE ORDEN SOCI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20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2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2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2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3000"/>
    <n v="23008.33"/>
  </r>
  <r>
    <s v="0202049511012101"/>
    <n v="621"/>
    <x v="0"/>
    <n v="5000"/>
    <n v="-500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29"/>
    <n v="8199457"/>
    <s v="51100     "/>
    <s v="MUEBLES DE OFICINA Y ESTANTERÍA"/>
    <x v="29"/>
    <n v="8199915"/>
    <s v="51101     "/>
    <s v="MOBILIARIO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915"/>
    <s v="51101     "/>
    <s v="MOBILIARIO"/>
    <s v="51101-MOBILIARIO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21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21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2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2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511012101"/>
    <n v="621"/>
    <x v="1"/>
    <n v="5000"/>
    <n v="-500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29"/>
    <n v="8199457"/>
    <s v="51100     "/>
    <s v="MUEBLES DE OFICINA Y ESTANTERÍA"/>
    <x v="29"/>
    <n v="8199915"/>
    <s v="51101     "/>
    <s v="MOBILIARIO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915"/>
    <s v="51101     "/>
    <s v="MOBILIARIO"/>
    <s v="51101-MOBILIARIO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21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21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2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2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511012101"/>
    <n v="621"/>
    <x v="2"/>
    <n v="5000"/>
    <n v="-500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29"/>
    <n v="8199457"/>
    <s v="51100     "/>
    <s v="MUEBLES DE OFICINA Y ESTANTERÍA"/>
    <x v="29"/>
    <n v="8199915"/>
    <s v="51101     "/>
    <s v="MOBILIARIO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915"/>
    <s v="51101     "/>
    <s v="MOBILIARIO"/>
    <s v="51101-MOBILIARIO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21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21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2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2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511012101"/>
    <n v="621"/>
    <x v="3"/>
    <n v="5000"/>
    <n v="-2315.7600000000002"/>
    <n v="0"/>
    <n v="2684.24"/>
    <n v="2684.24"/>
    <n v="0"/>
    <n v="2684.24"/>
    <n v="2684.24"/>
    <x v="2"/>
    <n v="8199180"/>
    <s v="50000     "/>
    <s v="BIENES MUEBLES, INMUEBLES E INTANGIBLES"/>
    <x v="4"/>
    <n v="8199220"/>
    <s v="51000     "/>
    <s v="MOBILIARIO Y EQUIPO DE ADMINISTRACIÓN"/>
    <x v="29"/>
    <n v="8199457"/>
    <s v="51100     "/>
    <s v="MUEBLES DE OFICINA Y ESTANTERÍA"/>
    <x v="29"/>
    <n v="8199915"/>
    <s v="51101     "/>
    <s v="MOBILIARIO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915"/>
    <s v="51101     "/>
    <s v="MOBILIARIO"/>
    <s v="51101-MOBILIARIO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21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21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2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2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511012101"/>
    <n v="621"/>
    <x v="4"/>
    <n v="5000"/>
    <n v="-500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29"/>
    <n v="8199457"/>
    <s v="51100     "/>
    <s v="MUEBLES DE OFICINA Y ESTANTERÍA"/>
    <x v="29"/>
    <n v="8199915"/>
    <s v="51101     "/>
    <s v="MOBILIARIO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915"/>
    <s v="51101     "/>
    <s v="MOBILIARIO"/>
    <s v="51101-MOBILIARIO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21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21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2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2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684.24"/>
    <n v="0"/>
  </r>
  <r>
    <s v="0202049511012101"/>
    <n v="621"/>
    <x v="5"/>
    <n v="5000"/>
    <n v="-500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29"/>
    <n v="8199457"/>
    <s v="51100     "/>
    <s v="MUEBLES DE OFICINA Y ESTANTERÍA"/>
    <x v="29"/>
    <n v="8199915"/>
    <s v="51101     "/>
    <s v="MOBILIARIO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915"/>
    <s v="51101     "/>
    <s v="MOBILIARIO"/>
    <s v="51101-MOBILIARIO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21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21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2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2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511012101"/>
    <n v="621"/>
    <x v="6"/>
    <n v="5000"/>
    <n v="-500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29"/>
    <n v="8199457"/>
    <s v="51100     "/>
    <s v="MUEBLES DE OFICINA Y ESTANTERÍA"/>
    <x v="29"/>
    <n v="8199915"/>
    <s v="51101     "/>
    <s v="MOBILIARIO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915"/>
    <s v="51101     "/>
    <s v="MOBILIARIO"/>
    <s v="51101-MOBILIARIO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21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21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2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2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511012101"/>
    <n v="621"/>
    <x v="7"/>
    <n v="5000"/>
    <n v="-500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29"/>
    <n v="8199457"/>
    <s v="51100     "/>
    <s v="MUEBLES DE OFICINA Y ESTANTERÍA"/>
    <x v="29"/>
    <n v="8199915"/>
    <s v="51101     "/>
    <s v="MOBILIARIO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915"/>
    <s v="51101     "/>
    <s v="MOBILIARIO"/>
    <s v="51101-MOBILIARIO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21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21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2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2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511012101"/>
    <n v="621"/>
    <x v="8"/>
    <n v="5000"/>
    <n v="-500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29"/>
    <n v="8199457"/>
    <s v="51100     "/>
    <s v="MUEBLES DE OFICINA Y ESTANTERÍA"/>
    <x v="29"/>
    <n v="8199915"/>
    <s v="51101     "/>
    <s v="MOBILIARIO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915"/>
    <s v="51101     "/>
    <s v="MOBILIARIO"/>
    <s v="51101-MOBILIARIO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21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21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2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2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511012101"/>
    <n v="621"/>
    <x v="9"/>
    <n v="5000"/>
    <n v="-500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29"/>
    <n v="8199457"/>
    <s v="51100     "/>
    <s v="MUEBLES DE OFICINA Y ESTANTERÍA"/>
    <x v="29"/>
    <n v="8199915"/>
    <s v="51101     "/>
    <s v="MOBILIARIO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915"/>
    <s v="51101     "/>
    <s v="MOBILIARIO"/>
    <s v="51101-MOBILIARIO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21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21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2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2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511012101"/>
    <n v="621"/>
    <x v="10"/>
    <n v="5000"/>
    <n v="-500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29"/>
    <n v="8199457"/>
    <s v="51100     "/>
    <s v="MUEBLES DE OFICINA Y ESTANTERÍA"/>
    <x v="29"/>
    <n v="8199915"/>
    <s v="51101     "/>
    <s v="MOBILIARIO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915"/>
    <s v="51101     "/>
    <s v="MOBILIARIO"/>
    <s v="51101-MOBILIARIO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21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21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2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2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511012101"/>
    <n v="621"/>
    <x v="11"/>
    <n v="5000"/>
    <n v="-500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29"/>
    <n v="8199457"/>
    <s v="51100     "/>
    <s v="MUEBLES DE OFICINA Y ESTANTERÍA"/>
    <x v="29"/>
    <n v="8199915"/>
    <s v="51101     "/>
    <s v="MOBILIARIO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915"/>
    <s v="51101     "/>
    <s v="MOBILIARIO"/>
    <s v="51101-MOBILIARIO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21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21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2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2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60000"/>
  </r>
  <r>
    <s v="0202049515012101"/>
    <n v="622"/>
    <x v="0"/>
    <n v="5000"/>
    <n v="-500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917"/>
    <s v="51501     "/>
    <s v="BIENES INFORMÁTICOS"/>
    <s v="51501-BIENES INFORMÁTICO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22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22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2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2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515012101"/>
    <n v="622"/>
    <x v="1"/>
    <n v="5000"/>
    <n v="-1898.56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917"/>
    <s v="51501     "/>
    <s v="BIENES INFORMÁTICOS"/>
    <s v="51501-BIENES INFORMÁTICO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22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22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2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2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515012101"/>
    <n v="622"/>
    <x v="2"/>
    <n v="5000"/>
    <n v="0"/>
    <n v="0"/>
    <n v="8101.44"/>
    <n v="8101.44"/>
    <n v="0"/>
    <n v="8101.44"/>
    <n v="8101.44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917"/>
    <s v="51501     "/>
    <s v="BIENES INFORMÁTICOS"/>
    <s v="51501-BIENES INFORMÁTICO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22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22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2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2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515012101"/>
    <n v="622"/>
    <x v="3"/>
    <n v="5000"/>
    <n v="-500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917"/>
    <s v="51501     "/>
    <s v="BIENES INFORMÁTICOS"/>
    <s v="51501-BIENES INFORMÁTICO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22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22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2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2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515012101"/>
    <n v="622"/>
    <x v="4"/>
    <n v="5000"/>
    <n v="-500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917"/>
    <s v="51501     "/>
    <s v="BIENES INFORMÁTICOS"/>
    <s v="51501-BIENES INFORMÁTICO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22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22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2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2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515012101"/>
    <n v="622"/>
    <x v="5"/>
    <n v="5000"/>
    <n v="-500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917"/>
    <s v="51501     "/>
    <s v="BIENES INFORMÁTICOS"/>
    <s v="51501-BIENES INFORMÁTICO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22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22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2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2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515012101"/>
    <n v="622"/>
    <x v="6"/>
    <n v="5000"/>
    <n v="-500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917"/>
    <s v="51501     "/>
    <s v="BIENES INFORMÁTICOS"/>
    <s v="51501-BIENES INFORMÁTICO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22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22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2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2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515012101"/>
    <n v="622"/>
    <x v="7"/>
    <n v="5000"/>
    <n v="-500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917"/>
    <s v="51501     "/>
    <s v="BIENES INFORMÁTICOS"/>
    <s v="51501-BIENES INFORMÁTICO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22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22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2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2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515012101"/>
    <n v="622"/>
    <x v="8"/>
    <n v="5000"/>
    <n v="-500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917"/>
    <s v="51501     "/>
    <s v="BIENES INFORMÁTICOS"/>
    <s v="51501-BIENES INFORMÁTICO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22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22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2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2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515012101"/>
    <n v="622"/>
    <x v="9"/>
    <n v="5000"/>
    <n v="-500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917"/>
    <s v="51501     "/>
    <s v="BIENES INFORMÁTICOS"/>
    <s v="51501-BIENES INFORMÁTICO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22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22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2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2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515012101"/>
    <n v="622"/>
    <x v="10"/>
    <n v="5000"/>
    <n v="-500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917"/>
    <s v="51501     "/>
    <s v="BIENES INFORMÁTICOS"/>
    <s v="51501-BIENES INFORMÁTICO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22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22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2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2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515012101"/>
    <n v="622"/>
    <x v="11"/>
    <n v="5000"/>
    <n v="-500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199917"/>
    <s v="51501     "/>
    <s v="BIENES INFORMÁTICOS"/>
    <s v="51501-BIENES INFORMÁTICO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22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22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2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2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51898.559999999998"/>
  </r>
  <r>
    <s v="0202049597012101"/>
    <n v="886"/>
    <x v="0"/>
    <n v="0"/>
    <n v="0"/>
    <n v="0"/>
    <n v="0"/>
    <n v="0"/>
    <n v="0"/>
    <n v="0"/>
    <n v="0"/>
    <x v="2"/>
    <n v="8199180"/>
    <s v="50000     "/>
    <s v="BIENES MUEBLES, INMUEBLES E INTANGIBLES"/>
    <x v="19"/>
    <n v="8199228"/>
    <s v="59000     "/>
    <s v="ACTIVOS INTANGIBLES"/>
    <x v="42"/>
    <n v="8199503"/>
    <s v="59700     "/>
    <s v="LICENCIAS INFORMÁTICAS E INTELECTUALES"/>
    <x v="45"/>
    <n v="8200182"/>
    <s v="59701     "/>
    <s v="LICENCIAS INFORMÁTICA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200182"/>
    <s v="59701     "/>
    <s v="LICENCIAS INFORMÁTICAS"/>
    <s v="59701-LICENCIAS INFORMÁTICA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8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86"/>
    <s v="2.2.2.5.3"/>
    <s v="PROGRAMAS DE INFORMÁTICA Y BASE DE DATOS_x0009__x0009__x0009__x0009_"/>
    <x v="4"/>
    <s v="2.2.2.5.3"/>
    <s v="PROGRAMAS DE INFORMÁTICA Y BASE DE DATOS_x0009__x0009__x0009__x0009_"/>
    <x v="4"/>
    <s v="2.2.2.5.3"/>
    <s v="PROGRAMAS DE INFORMÁTICA Y BASE DE DATOS_x0009__x0009__x0009__x0009_"/>
    <x v="4"/>
    <s v="2.2.2.5"/>
    <s v="ACTIVOS FIJOS INTANGIBLES_x0009__x0009__x0009__x0009_"/>
    <x v="3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8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8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597012101"/>
    <n v="886"/>
    <x v="1"/>
    <n v="0"/>
    <n v="0"/>
    <n v="0"/>
    <n v="0"/>
    <n v="0"/>
    <n v="0"/>
    <n v="0"/>
    <n v="0"/>
    <x v="2"/>
    <n v="8199180"/>
    <s v="50000     "/>
    <s v="BIENES MUEBLES, INMUEBLES E INTANGIBLES"/>
    <x v="19"/>
    <n v="8199228"/>
    <s v="59000     "/>
    <s v="ACTIVOS INTANGIBLES"/>
    <x v="42"/>
    <n v="8199503"/>
    <s v="59700     "/>
    <s v="LICENCIAS INFORMÁTICAS E INTELECTUALES"/>
    <x v="45"/>
    <n v="8200182"/>
    <s v="59701     "/>
    <s v="LICENCIAS INFORMÁTICA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200182"/>
    <s v="59701     "/>
    <s v="LICENCIAS INFORMÁTICAS"/>
    <s v="59701-LICENCIAS INFORMÁTICA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8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86"/>
    <s v="2.2.2.5.3"/>
    <s v="PROGRAMAS DE INFORMÁTICA Y BASE DE DATOS_x0009__x0009__x0009__x0009_"/>
    <x v="4"/>
    <s v="2.2.2.5.3"/>
    <s v="PROGRAMAS DE INFORMÁTICA Y BASE DE DATOS_x0009__x0009__x0009__x0009_"/>
    <x v="4"/>
    <s v="2.2.2.5.3"/>
    <s v="PROGRAMAS DE INFORMÁTICA Y BASE DE DATOS_x0009__x0009__x0009__x0009_"/>
    <x v="4"/>
    <s v="2.2.2.5"/>
    <s v="ACTIVOS FIJOS INTANGIBLES_x0009__x0009__x0009__x0009_"/>
    <x v="3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8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8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597012101"/>
    <n v="886"/>
    <x v="2"/>
    <n v="0"/>
    <n v="0"/>
    <n v="0"/>
    <n v="0"/>
    <n v="0"/>
    <n v="0"/>
    <n v="0"/>
    <n v="0"/>
    <x v="2"/>
    <n v="8199180"/>
    <s v="50000     "/>
    <s v="BIENES MUEBLES, INMUEBLES E INTANGIBLES"/>
    <x v="19"/>
    <n v="8199228"/>
    <s v="59000     "/>
    <s v="ACTIVOS INTANGIBLES"/>
    <x v="42"/>
    <n v="8199503"/>
    <s v="59700     "/>
    <s v="LICENCIAS INFORMÁTICAS E INTELECTUALES"/>
    <x v="45"/>
    <n v="8200182"/>
    <s v="59701     "/>
    <s v="LICENCIAS INFORMÁTICA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200182"/>
    <s v="59701     "/>
    <s v="LICENCIAS INFORMÁTICAS"/>
    <s v="59701-LICENCIAS INFORMÁTICA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8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86"/>
    <s v="2.2.2.5.3"/>
    <s v="PROGRAMAS DE INFORMÁTICA Y BASE DE DATOS_x0009__x0009__x0009__x0009_"/>
    <x v="4"/>
    <s v="2.2.2.5.3"/>
    <s v="PROGRAMAS DE INFORMÁTICA Y BASE DE DATOS_x0009__x0009__x0009__x0009_"/>
    <x v="4"/>
    <s v="2.2.2.5.3"/>
    <s v="PROGRAMAS DE INFORMÁTICA Y BASE DE DATOS_x0009__x0009__x0009__x0009_"/>
    <x v="4"/>
    <s v="2.2.2.5"/>
    <s v="ACTIVOS FIJOS INTANGIBLES_x0009__x0009__x0009__x0009_"/>
    <x v="3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8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8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597012101"/>
    <n v="886"/>
    <x v="3"/>
    <n v="0"/>
    <n v="0"/>
    <n v="0"/>
    <n v="0"/>
    <n v="0"/>
    <n v="0"/>
    <n v="0"/>
    <n v="0"/>
    <x v="2"/>
    <n v="8199180"/>
    <s v="50000     "/>
    <s v="BIENES MUEBLES, INMUEBLES E INTANGIBLES"/>
    <x v="19"/>
    <n v="8199228"/>
    <s v="59000     "/>
    <s v="ACTIVOS INTANGIBLES"/>
    <x v="42"/>
    <n v="8199503"/>
    <s v="59700     "/>
    <s v="LICENCIAS INFORMÁTICAS E INTELECTUALES"/>
    <x v="45"/>
    <n v="8200182"/>
    <s v="59701     "/>
    <s v="LICENCIAS INFORMÁTICA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200182"/>
    <s v="59701     "/>
    <s v="LICENCIAS INFORMÁTICAS"/>
    <s v="59701-LICENCIAS INFORMÁTICA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8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86"/>
    <s v="2.2.2.5.3"/>
    <s v="PROGRAMAS DE INFORMÁTICA Y BASE DE DATOS_x0009__x0009__x0009__x0009_"/>
    <x v="4"/>
    <s v="2.2.2.5.3"/>
    <s v="PROGRAMAS DE INFORMÁTICA Y BASE DE DATOS_x0009__x0009__x0009__x0009_"/>
    <x v="4"/>
    <s v="2.2.2.5.3"/>
    <s v="PROGRAMAS DE INFORMÁTICA Y BASE DE DATOS_x0009__x0009__x0009__x0009_"/>
    <x v="4"/>
    <s v="2.2.2.5"/>
    <s v="ACTIVOS FIJOS INTANGIBLES_x0009__x0009__x0009__x0009_"/>
    <x v="3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8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8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597012101"/>
    <n v="886"/>
    <x v="4"/>
    <n v="0"/>
    <n v="0"/>
    <n v="0"/>
    <n v="0"/>
    <n v="0"/>
    <n v="0"/>
    <n v="0"/>
    <n v="0"/>
    <x v="2"/>
    <n v="8199180"/>
    <s v="50000     "/>
    <s v="BIENES MUEBLES, INMUEBLES E INTANGIBLES"/>
    <x v="19"/>
    <n v="8199228"/>
    <s v="59000     "/>
    <s v="ACTIVOS INTANGIBLES"/>
    <x v="42"/>
    <n v="8199503"/>
    <s v="59700     "/>
    <s v="LICENCIAS INFORMÁTICAS E INTELECTUALES"/>
    <x v="45"/>
    <n v="8200182"/>
    <s v="59701     "/>
    <s v="LICENCIAS INFORMÁTICA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200182"/>
    <s v="59701     "/>
    <s v="LICENCIAS INFORMÁTICAS"/>
    <s v="59701-LICENCIAS INFORMÁTICA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8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86"/>
    <s v="2.2.2.5.3"/>
    <s v="PROGRAMAS DE INFORMÁTICA Y BASE DE DATOS_x0009__x0009__x0009__x0009_"/>
    <x v="4"/>
    <s v="2.2.2.5.3"/>
    <s v="PROGRAMAS DE INFORMÁTICA Y BASE DE DATOS_x0009__x0009__x0009__x0009_"/>
    <x v="4"/>
    <s v="2.2.2.5.3"/>
    <s v="PROGRAMAS DE INFORMÁTICA Y BASE DE DATOS_x0009__x0009__x0009__x0009_"/>
    <x v="4"/>
    <s v="2.2.2.5"/>
    <s v="ACTIVOS FIJOS INTANGIBLES_x0009__x0009__x0009__x0009_"/>
    <x v="3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8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8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597012101"/>
    <n v="886"/>
    <x v="5"/>
    <n v="0"/>
    <n v="0"/>
    <n v="0"/>
    <n v="0"/>
    <n v="0"/>
    <n v="0"/>
    <n v="0"/>
    <n v="0"/>
    <x v="2"/>
    <n v="8199180"/>
    <s v="50000     "/>
    <s v="BIENES MUEBLES, INMUEBLES E INTANGIBLES"/>
    <x v="19"/>
    <n v="8199228"/>
    <s v="59000     "/>
    <s v="ACTIVOS INTANGIBLES"/>
    <x v="42"/>
    <n v="8199503"/>
    <s v="59700     "/>
    <s v="LICENCIAS INFORMÁTICAS E INTELECTUALES"/>
    <x v="45"/>
    <n v="8200182"/>
    <s v="59701     "/>
    <s v="LICENCIAS INFORMÁTICA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200182"/>
    <s v="59701     "/>
    <s v="LICENCIAS INFORMÁTICAS"/>
    <s v="59701-LICENCIAS INFORMÁTICA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8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86"/>
    <s v="2.2.2.5.3"/>
    <s v="PROGRAMAS DE INFORMÁTICA Y BASE DE DATOS_x0009__x0009__x0009__x0009_"/>
    <x v="4"/>
    <s v="2.2.2.5.3"/>
    <s v="PROGRAMAS DE INFORMÁTICA Y BASE DE DATOS_x0009__x0009__x0009__x0009_"/>
    <x v="4"/>
    <s v="2.2.2.5.3"/>
    <s v="PROGRAMAS DE INFORMÁTICA Y BASE DE DATOS_x0009__x0009__x0009__x0009_"/>
    <x v="4"/>
    <s v="2.2.2.5"/>
    <s v="ACTIVOS FIJOS INTANGIBLES_x0009__x0009__x0009__x0009_"/>
    <x v="3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8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8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597012101"/>
    <n v="886"/>
    <x v="6"/>
    <n v="0"/>
    <n v="0"/>
    <n v="0"/>
    <n v="0"/>
    <n v="0"/>
    <n v="0"/>
    <n v="0"/>
    <n v="0"/>
    <x v="2"/>
    <n v="8199180"/>
    <s v="50000     "/>
    <s v="BIENES MUEBLES, INMUEBLES E INTANGIBLES"/>
    <x v="19"/>
    <n v="8199228"/>
    <s v="59000     "/>
    <s v="ACTIVOS INTANGIBLES"/>
    <x v="42"/>
    <n v="8199503"/>
    <s v="59700     "/>
    <s v="LICENCIAS INFORMÁTICAS E INTELECTUALES"/>
    <x v="45"/>
    <n v="8200182"/>
    <s v="59701     "/>
    <s v="LICENCIAS INFORMÁTICA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200182"/>
    <s v="59701     "/>
    <s v="LICENCIAS INFORMÁTICAS"/>
    <s v="59701-LICENCIAS INFORMÁTICA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8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86"/>
    <s v="2.2.2.5.3"/>
    <s v="PROGRAMAS DE INFORMÁTICA Y BASE DE DATOS_x0009__x0009__x0009__x0009_"/>
    <x v="4"/>
    <s v="2.2.2.5.3"/>
    <s v="PROGRAMAS DE INFORMÁTICA Y BASE DE DATOS_x0009__x0009__x0009__x0009_"/>
    <x v="4"/>
    <s v="2.2.2.5.3"/>
    <s v="PROGRAMAS DE INFORMÁTICA Y BASE DE DATOS_x0009__x0009__x0009__x0009_"/>
    <x v="4"/>
    <s v="2.2.2.5"/>
    <s v="ACTIVOS FIJOS INTANGIBLES_x0009__x0009__x0009__x0009_"/>
    <x v="3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8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8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597012101"/>
    <n v="886"/>
    <x v="7"/>
    <n v="0"/>
    <n v="0"/>
    <n v="0"/>
    <n v="0"/>
    <n v="0"/>
    <n v="0"/>
    <n v="0"/>
    <n v="0"/>
    <x v="2"/>
    <n v="8199180"/>
    <s v="50000     "/>
    <s v="BIENES MUEBLES, INMUEBLES E INTANGIBLES"/>
    <x v="19"/>
    <n v="8199228"/>
    <s v="59000     "/>
    <s v="ACTIVOS INTANGIBLES"/>
    <x v="42"/>
    <n v="8199503"/>
    <s v="59700     "/>
    <s v="LICENCIAS INFORMÁTICAS E INTELECTUALES"/>
    <x v="45"/>
    <n v="8200182"/>
    <s v="59701     "/>
    <s v="LICENCIAS INFORMÁTICA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200182"/>
    <s v="59701     "/>
    <s v="LICENCIAS INFORMÁTICAS"/>
    <s v="59701-LICENCIAS INFORMÁTICA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8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86"/>
    <s v="2.2.2.5.3"/>
    <s v="PROGRAMAS DE INFORMÁTICA Y BASE DE DATOS_x0009__x0009__x0009__x0009_"/>
    <x v="4"/>
    <s v="2.2.2.5.3"/>
    <s v="PROGRAMAS DE INFORMÁTICA Y BASE DE DATOS_x0009__x0009__x0009__x0009_"/>
    <x v="4"/>
    <s v="2.2.2.5.3"/>
    <s v="PROGRAMAS DE INFORMÁTICA Y BASE DE DATOS_x0009__x0009__x0009__x0009_"/>
    <x v="4"/>
    <s v="2.2.2.5"/>
    <s v="ACTIVOS FIJOS INTANGIBLES_x0009__x0009__x0009__x0009_"/>
    <x v="3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8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8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098"/>
    <n v="0"/>
  </r>
  <r>
    <s v="0202049597012101"/>
    <n v="886"/>
    <x v="8"/>
    <n v="0"/>
    <n v="0"/>
    <n v="0"/>
    <n v="0"/>
    <n v="0"/>
    <n v="0"/>
    <n v="0"/>
    <n v="0"/>
    <x v="2"/>
    <n v="8199180"/>
    <s v="50000     "/>
    <s v="BIENES MUEBLES, INMUEBLES E INTANGIBLES"/>
    <x v="19"/>
    <n v="8199228"/>
    <s v="59000     "/>
    <s v="ACTIVOS INTANGIBLES"/>
    <x v="42"/>
    <n v="8199503"/>
    <s v="59700     "/>
    <s v="LICENCIAS INFORMÁTICAS E INTELECTUALES"/>
    <x v="45"/>
    <n v="8200182"/>
    <s v="59701     "/>
    <s v="LICENCIAS INFORMÁTICA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200182"/>
    <s v="59701     "/>
    <s v="LICENCIAS INFORMÁTICAS"/>
    <s v="59701-LICENCIAS INFORMÁTICA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8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86"/>
    <s v="2.2.2.5.3"/>
    <s v="PROGRAMAS DE INFORMÁTICA Y BASE DE DATOS_x0009__x0009__x0009__x0009_"/>
    <x v="4"/>
    <s v="2.2.2.5.3"/>
    <s v="PROGRAMAS DE INFORMÁTICA Y BASE DE DATOS_x0009__x0009__x0009__x0009_"/>
    <x v="4"/>
    <s v="2.2.2.5.3"/>
    <s v="PROGRAMAS DE INFORMÁTICA Y BASE DE DATOS_x0009__x0009__x0009__x0009_"/>
    <x v="4"/>
    <s v="2.2.2.5"/>
    <s v="ACTIVOS FIJOS INTANGIBLES_x0009__x0009__x0009__x0009_"/>
    <x v="3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8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8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597012101"/>
    <n v="886"/>
    <x v="9"/>
    <n v="0"/>
    <n v="0"/>
    <n v="0"/>
    <n v="0"/>
    <n v="0"/>
    <n v="0"/>
    <n v="0"/>
    <n v="0"/>
    <x v="2"/>
    <n v="8199180"/>
    <s v="50000     "/>
    <s v="BIENES MUEBLES, INMUEBLES E INTANGIBLES"/>
    <x v="19"/>
    <n v="8199228"/>
    <s v="59000     "/>
    <s v="ACTIVOS INTANGIBLES"/>
    <x v="42"/>
    <n v="8199503"/>
    <s v="59700     "/>
    <s v="LICENCIAS INFORMÁTICAS E INTELECTUALES"/>
    <x v="45"/>
    <n v="8200182"/>
    <s v="59701     "/>
    <s v="LICENCIAS INFORMÁTICA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200182"/>
    <s v="59701     "/>
    <s v="LICENCIAS INFORMÁTICAS"/>
    <s v="59701-LICENCIAS INFORMÁTICA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8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86"/>
    <s v="2.2.2.5.3"/>
    <s v="PROGRAMAS DE INFORMÁTICA Y BASE DE DATOS_x0009__x0009__x0009__x0009_"/>
    <x v="4"/>
    <s v="2.2.2.5.3"/>
    <s v="PROGRAMAS DE INFORMÁTICA Y BASE DE DATOS_x0009__x0009__x0009__x0009_"/>
    <x v="4"/>
    <s v="2.2.2.5.3"/>
    <s v="PROGRAMAS DE INFORMÁTICA Y BASE DE DATOS_x0009__x0009__x0009__x0009_"/>
    <x v="4"/>
    <s v="2.2.2.5"/>
    <s v="ACTIVOS FIJOS INTANGIBLES_x0009__x0009__x0009__x0009_"/>
    <x v="3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8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8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597012101"/>
    <n v="886"/>
    <x v="10"/>
    <n v="0"/>
    <n v="0"/>
    <n v="0"/>
    <n v="0"/>
    <n v="0"/>
    <n v="0"/>
    <n v="0"/>
    <n v="0"/>
    <x v="2"/>
    <n v="8199180"/>
    <s v="50000     "/>
    <s v="BIENES MUEBLES, INMUEBLES E INTANGIBLES"/>
    <x v="19"/>
    <n v="8199228"/>
    <s v="59000     "/>
    <s v="ACTIVOS INTANGIBLES"/>
    <x v="42"/>
    <n v="8199503"/>
    <s v="59700     "/>
    <s v="LICENCIAS INFORMÁTICAS E INTELECTUALES"/>
    <x v="45"/>
    <n v="8200182"/>
    <s v="59701     "/>
    <s v="LICENCIAS INFORMÁTICA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200182"/>
    <s v="59701     "/>
    <s v="LICENCIAS INFORMÁTICAS"/>
    <s v="59701-LICENCIAS INFORMÁTICA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8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86"/>
    <s v="2.2.2.5.3"/>
    <s v="PROGRAMAS DE INFORMÁTICA Y BASE DE DATOS_x0009__x0009__x0009__x0009_"/>
    <x v="4"/>
    <s v="2.2.2.5.3"/>
    <s v="PROGRAMAS DE INFORMÁTICA Y BASE DE DATOS_x0009__x0009__x0009__x0009_"/>
    <x v="4"/>
    <s v="2.2.2.5.3"/>
    <s v="PROGRAMAS DE INFORMÁTICA Y BASE DE DATOS_x0009__x0009__x0009__x0009_"/>
    <x v="4"/>
    <s v="2.2.2.5"/>
    <s v="ACTIVOS FIJOS INTANGIBLES_x0009__x0009__x0009__x0009_"/>
    <x v="3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8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8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49597012101"/>
    <n v="886"/>
    <x v="11"/>
    <n v="0"/>
    <n v="0"/>
    <n v="0"/>
    <n v="0"/>
    <n v="0"/>
    <n v="0"/>
    <n v="0"/>
    <n v="0"/>
    <x v="2"/>
    <n v="8199180"/>
    <s v="50000     "/>
    <s v="BIENES MUEBLES, INMUEBLES E INTANGIBLES"/>
    <x v="19"/>
    <n v="8199228"/>
    <s v="59000     "/>
    <s v="ACTIVOS INTANGIBLES"/>
    <x v="42"/>
    <n v="8199503"/>
    <s v="59700     "/>
    <s v="LICENCIAS INFORMÁTICAS E INTELECTUALES"/>
    <x v="45"/>
    <n v="8200182"/>
    <s v="59701     "/>
    <s v="LICENCIAS INFORMÁTICAS"/>
    <n v="725807"/>
    <s v="02                            "/>
    <s v="DIRECCION ADMINISTRATIVA"/>
    <x v="1"/>
    <n v="725809"/>
    <s v="0202                          "/>
    <s v="ADMINISTRATIVOS"/>
    <x v="10"/>
    <n v="21146"/>
    <s v="049       "/>
    <s v="ADMINISTRAR LAS COMPRAS DEL DIF SALTILLO"/>
    <x v="26"/>
    <s v="PROYECTO"/>
    <n v="8200182"/>
    <s v="59701     "/>
    <s v="LICENCIAS INFORMÁTICAS"/>
    <s v="59701-LICENCIAS INFORMÁTICA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8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86"/>
    <s v="2.2.2.5.3"/>
    <s v="PROGRAMAS DE INFORMÁTICA Y BASE DE DATOS_x0009__x0009__x0009__x0009_"/>
    <x v="4"/>
    <s v="2.2.2.5.3"/>
    <s v="PROGRAMAS DE INFORMÁTICA Y BASE DE DATOS_x0009__x0009__x0009__x0009_"/>
    <x v="4"/>
    <s v="2.2.2.5.3"/>
    <s v="PROGRAMAS DE INFORMÁTICA Y BASE DE DATOS_x0009__x0009__x0009__x0009_"/>
    <x v="4"/>
    <s v="2.2.2.5"/>
    <s v="ACTIVOS FIJOS INTANGIBLES_x0009__x0009__x0009__x0009_"/>
    <x v="3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8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8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2098"/>
  </r>
  <r>
    <s v="0202050211011101"/>
    <n v="623"/>
    <x v="0"/>
    <n v="500"/>
    <n v="0"/>
    <n v="0"/>
    <n v="448.32"/>
    <n v="448.32"/>
    <n v="0"/>
    <n v="448.32"/>
    <n v="448.32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23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2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2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2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211011101"/>
    <n v="623"/>
    <x v="1"/>
    <n v="500"/>
    <n v="28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23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2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2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2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211011101"/>
    <n v="623"/>
    <x v="2"/>
    <n v="500"/>
    <n v="0"/>
    <n v="0"/>
    <n v="2313.9699999999998"/>
    <n v="2313.9699999999998"/>
    <n v="0"/>
    <n v="2313.9699999999998"/>
    <n v="2313.9699999999998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23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2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2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2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800"/>
    <n v="0"/>
  </r>
  <r>
    <s v="0202050211011101"/>
    <n v="623"/>
    <x v="3"/>
    <n v="500"/>
    <n v="0"/>
    <n v="0"/>
    <n v="148.5"/>
    <n v="148.5"/>
    <n v="0"/>
    <n v="148.5"/>
    <n v="148.5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23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2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2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2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211011101"/>
    <n v="623"/>
    <x v="4"/>
    <n v="500"/>
    <n v="0"/>
    <n v="0"/>
    <n v="1656.02"/>
    <n v="1656.02"/>
    <n v="0"/>
    <n v="1656.02"/>
    <n v="1656.02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23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2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2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2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211011101"/>
    <n v="623"/>
    <x v="5"/>
    <n v="500"/>
    <n v="0"/>
    <n v="0"/>
    <n v="1233.19"/>
    <n v="1233.19"/>
    <n v="0"/>
    <n v="1233.19"/>
    <n v="1233.19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23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2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2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2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211011101"/>
    <n v="623"/>
    <x v="6"/>
    <n v="500"/>
    <n v="-5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23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2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2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2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211011101"/>
    <n v="623"/>
    <x v="7"/>
    <n v="500"/>
    <n v="-8.6"/>
    <n v="0"/>
    <n v="491.4"/>
    <n v="491.4"/>
    <n v="0"/>
    <n v="491.4"/>
    <n v="491.4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23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2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2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2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211011101"/>
    <n v="623"/>
    <x v="8"/>
    <n v="500"/>
    <n v="-5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23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2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2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2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211011101"/>
    <n v="623"/>
    <x v="9"/>
    <n v="500"/>
    <n v="-5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23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2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2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2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211011101"/>
    <n v="623"/>
    <x v="10"/>
    <n v="500"/>
    <n v="-5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23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2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2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2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211011101"/>
    <n v="623"/>
    <x v="11"/>
    <n v="500"/>
    <n v="-5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23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2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2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2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2508.6"/>
  </r>
  <r>
    <s v="0202050216011101"/>
    <n v="624"/>
    <x v="0"/>
    <n v="12000"/>
    <n v="10071.049999999999"/>
    <n v="0"/>
    <n v="21316.69"/>
    <n v="21316.69"/>
    <n v="0"/>
    <n v="21316.69"/>
    <n v="21316.69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701"/>
    <s v="21601     "/>
    <s v="MATERIAL DE LIMPIEZA"/>
    <s v="21601-MATERIAL DE LIMPIEZ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2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2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2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2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216011101"/>
    <n v="624"/>
    <x v="1"/>
    <n v="12000"/>
    <n v="8000"/>
    <n v="0"/>
    <n v="19595.68"/>
    <n v="19595.68"/>
    <n v="0"/>
    <n v="19595.68"/>
    <n v="19595.68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701"/>
    <s v="21601     "/>
    <s v="MATERIAL DE LIMPIEZA"/>
    <s v="21601-MATERIAL DE LIMPIEZ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2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2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2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2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216011101"/>
    <n v="624"/>
    <x v="2"/>
    <n v="12000"/>
    <n v="0"/>
    <n v="0"/>
    <n v="7618.88"/>
    <n v="7618.88"/>
    <n v="0"/>
    <n v="7618.88"/>
    <n v="7618.88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701"/>
    <s v="21601     "/>
    <s v="MATERIAL DE LIMPIEZA"/>
    <s v="21601-MATERIAL DE LIMPIEZ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2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2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2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2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8071.05"/>
    <n v="7498.52"/>
  </r>
  <r>
    <s v="0202050216011101"/>
    <n v="624"/>
    <x v="3"/>
    <n v="12000"/>
    <n v="-3000"/>
    <n v="0"/>
    <n v="397.3"/>
    <n v="397.3"/>
    <n v="0"/>
    <n v="397.3"/>
    <n v="397.3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701"/>
    <s v="21601     "/>
    <s v="MATERIAL DE LIMPIEZA"/>
    <s v="21601-MATERIAL DE LIMPIEZ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2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2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2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2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216011101"/>
    <n v="624"/>
    <x v="4"/>
    <n v="12000"/>
    <n v="6405.29"/>
    <n v="0"/>
    <n v="31045.13"/>
    <n v="31045.13"/>
    <n v="0"/>
    <n v="31045.13"/>
    <n v="31045.13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701"/>
    <s v="21601     "/>
    <s v="MATERIAL DE LIMPIEZA"/>
    <s v="21601-MATERIAL DE LIMPIEZ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2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2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2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2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6405.29"/>
    <n v="0"/>
  </r>
  <r>
    <s v="0202050216011101"/>
    <n v="624"/>
    <x v="5"/>
    <n v="12000"/>
    <n v="2487.19"/>
    <n v="0"/>
    <n v="8798.42"/>
    <n v="8798.42"/>
    <n v="0"/>
    <n v="8798.42"/>
    <n v="8798.42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701"/>
    <s v="21601     "/>
    <s v="MATERIAL DE LIMPIEZA"/>
    <s v="21601-MATERIAL DE LIMPIEZ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2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2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2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2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5487.19"/>
    <n v="0"/>
  </r>
  <r>
    <s v="0202050216011101"/>
    <n v="624"/>
    <x v="6"/>
    <n v="12000"/>
    <n v="0"/>
    <n v="0"/>
    <n v="6402.42"/>
    <n v="6402.42"/>
    <n v="0"/>
    <n v="6402.42"/>
    <n v="6402.42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701"/>
    <s v="21601     "/>
    <s v="MATERIAL DE LIMPIEZA"/>
    <s v="21601-MATERIAL DE LIMPIEZ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2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2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2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2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216011101"/>
    <n v="624"/>
    <x v="7"/>
    <n v="12000"/>
    <n v="-2536.75"/>
    <n v="0"/>
    <n v="8320.1"/>
    <n v="8320.1"/>
    <n v="0"/>
    <n v="8320.1"/>
    <n v="8320.1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701"/>
    <s v="21601     "/>
    <s v="MATERIAL DE LIMPIEZA"/>
    <s v="21601-MATERIAL DE LIMPIEZ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2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2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2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2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216011101"/>
    <n v="624"/>
    <x v="8"/>
    <n v="12000"/>
    <n v="0"/>
    <n v="0"/>
    <n v="22656.63"/>
    <n v="22656.63"/>
    <n v="0"/>
    <n v="22656.63"/>
    <n v="23182.799999999999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701"/>
    <s v="21601     "/>
    <s v="MATERIAL DE LIMPIEZA"/>
    <s v="21601-MATERIAL DE LIMPIEZ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2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2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2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2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216011101"/>
    <n v="624"/>
    <x v="9"/>
    <n v="12000"/>
    <n v="6562.06"/>
    <n v="0"/>
    <n v="21837.59"/>
    <n v="21837.59"/>
    <n v="0"/>
    <n v="21837.59"/>
    <n v="21311.42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701"/>
    <s v="21601     "/>
    <s v="MATERIAL DE LIMPIEZA"/>
    <s v="21601-MATERIAL DE LIMPIEZ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2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2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2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2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6562.06"/>
    <n v="0"/>
  </r>
  <r>
    <s v="0202050216011101"/>
    <n v="624"/>
    <x v="10"/>
    <n v="12000"/>
    <n v="-1.01"/>
    <n v="0"/>
    <n v="11998.99"/>
    <n v="4466.41"/>
    <n v="0"/>
    <n v="4466.41"/>
    <n v="4466.41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701"/>
    <s v="21601     "/>
    <s v="MATERIAL DE LIMPIEZA"/>
    <s v="21601-MATERIAL DE LIMPIEZ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2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2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2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2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216011101"/>
    <n v="624"/>
    <x v="11"/>
    <n v="12000"/>
    <n v="4378.83"/>
    <n v="0"/>
    <n v="16378.5"/>
    <n v="23911.08"/>
    <n v="0"/>
    <n v="23911.08"/>
    <n v="23911.08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701"/>
    <s v="21601     "/>
    <s v="MATERIAL DE LIMPIEZA"/>
    <s v="21601-MATERIAL DE LIMPIEZ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2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2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2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2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8555.74"/>
    <n v="5216.1499999999996"/>
  </r>
  <r>
    <s v="0202050221021101"/>
    <n v="716"/>
    <x v="0"/>
    <n v="0"/>
    <n v="71893.350000000006"/>
    <n v="0"/>
    <n v="71297.820000000007"/>
    <n v="71297.820000000007"/>
    <n v="0"/>
    <n v="71297.820000000007"/>
    <n v="71297.820000000007"/>
    <x v="0"/>
    <n v="8199177"/>
    <s v="20000     "/>
    <s v="MATERIALES Y SUMINISTROS"/>
    <x v="6"/>
    <n v="8199195"/>
    <s v="22000     "/>
    <s v="ALIMENTOS Y UTENSILIOS"/>
    <x v="13"/>
    <n v="8199289"/>
    <s v="22100     "/>
    <s v="PRODUCTOS ALIMENTICIOS PARA PERSONAS"/>
    <x v="73"/>
    <n v="8199705"/>
    <s v="22102     "/>
    <s v="PRODUCTOS ALIMENTICIOS PARA PERSONAS DERIVADO DE LA PRESTACIÓN DE SERVICIOS PUBLICOS EN UNIDADES DE SALUD,EDUCATIVAS DE READAPTACIÓN SOCIAL Y OTRAS.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705"/>
    <s v="22102     "/>
    <s v="PRODUCTOS ALIMENTICIOS PARA PERSONAS DERIVADO DE LA PRESTACIÓN DE SERVICIOS PUBLICOS EN UNIDADES DE SALUD,EDUCATIVAS DE READAPTACIÓN SOCIAL Y OTRAS."/>
    <s v="22102-PRODUCTOS ALIMENTICIOS PARA PERSONAS DERIVADO DE LA PRESTACIÓN DE SERVICIOS PUBLICOS EN UNIDADES DE SALUD,EDUCATIVAS DE READAPTACIÓN SOCIAL Y OTRAS.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1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1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1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1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221021101"/>
    <n v="716"/>
    <x v="1"/>
    <n v="0"/>
    <n v="85696.5"/>
    <n v="0"/>
    <n v="84767.9"/>
    <n v="84767.9"/>
    <n v="0"/>
    <n v="84767.9"/>
    <n v="84767.9"/>
    <x v="0"/>
    <n v="8199177"/>
    <s v="20000     "/>
    <s v="MATERIALES Y SUMINISTROS"/>
    <x v="6"/>
    <n v="8199195"/>
    <s v="22000     "/>
    <s v="ALIMENTOS Y UTENSILIOS"/>
    <x v="13"/>
    <n v="8199289"/>
    <s v="22100     "/>
    <s v="PRODUCTOS ALIMENTICIOS PARA PERSONAS"/>
    <x v="73"/>
    <n v="8199705"/>
    <s v="22102     "/>
    <s v="PRODUCTOS ALIMENTICIOS PARA PERSONAS DERIVADO DE LA PRESTACIÓN DE SERVICIOS PUBLICOS EN UNIDADES DE SALUD,EDUCATIVAS DE READAPTACIÓN SOCIAL Y OTRAS.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705"/>
    <s v="22102     "/>
    <s v="PRODUCTOS ALIMENTICIOS PARA PERSONAS DERIVADO DE LA PRESTACIÓN DE SERVICIOS PUBLICOS EN UNIDADES DE SALUD,EDUCATIVAS DE READAPTACIÓN SOCIAL Y OTRAS."/>
    <s v="22102-PRODUCTOS ALIMENTICIOS PARA PERSONAS DERIVADO DE LA PRESTACIÓN DE SERVICIOS PUBLICOS EN UNIDADES DE SALUD,EDUCATIVAS DE READAPTACIÓN SOCIAL Y OTRAS.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1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1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1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1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221021101"/>
    <n v="716"/>
    <x v="2"/>
    <n v="0"/>
    <n v="239894.5"/>
    <n v="0"/>
    <n v="133568.04999999999"/>
    <n v="121422.65"/>
    <n v="0"/>
    <n v="121422.65"/>
    <n v="121422.65"/>
    <x v="0"/>
    <n v="8199177"/>
    <s v="20000     "/>
    <s v="MATERIALES Y SUMINISTROS"/>
    <x v="6"/>
    <n v="8199195"/>
    <s v="22000     "/>
    <s v="ALIMENTOS Y UTENSILIOS"/>
    <x v="13"/>
    <n v="8199289"/>
    <s v="22100     "/>
    <s v="PRODUCTOS ALIMENTICIOS PARA PERSONAS"/>
    <x v="73"/>
    <n v="8199705"/>
    <s v="22102     "/>
    <s v="PRODUCTOS ALIMENTICIOS PARA PERSONAS DERIVADO DE LA PRESTACIÓN DE SERVICIOS PUBLICOS EN UNIDADES DE SALUD,EDUCATIVAS DE READAPTACIÓN SOCIAL Y OTRAS.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705"/>
    <s v="22102     "/>
    <s v="PRODUCTOS ALIMENTICIOS PARA PERSONAS DERIVADO DE LA PRESTACIÓN DE SERVICIOS PUBLICOS EN UNIDADES DE SALUD,EDUCATIVAS DE READAPTACIÓN SOCIAL Y OTRAS."/>
    <s v="22102-PRODUCTOS ALIMENTICIOS PARA PERSONAS DERIVADO DE LA PRESTACIÓN DE SERVICIOS PUBLICOS EN UNIDADES DE SALUD,EDUCATIVAS DE READAPTACIÓN SOCIAL Y OTRAS.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1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1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1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1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310289.84999999998"/>
    <n v="0"/>
  </r>
  <r>
    <s v="0202050221021101"/>
    <n v="716"/>
    <x v="3"/>
    <n v="0"/>
    <n v="40224"/>
    <n v="0"/>
    <n v="113317.75999999999"/>
    <n v="104831.51"/>
    <n v="0"/>
    <n v="105269.01"/>
    <n v="120070.55"/>
    <x v="0"/>
    <n v="8199177"/>
    <s v="20000     "/>
    <s v="MATERIALES Y SUMINISTROS"/>
    <x v="6"/>
    <n v="8199195"/>
    <s v="22000     "/>
    <s v="ALIMENTOS Y UTENSILIOS"/>
    <x v="13"/>
    <n v="8199289"/>
    <s v="22100     "/>
    <s v="PRODUCTOS ALIMENTICIOS PARA PERSONAS"/>
    <x v="73"/>
    <n v="8199705"/>
    <s v="22102     "/>
    <s v="PRODUCTOS ALIMENTICIOS PARA PERSONAS DERIVADO DE LA PRESTACIÓN DE SERVICIOS PUBLICOS EN UNIDADES DE SALUD,EDUCATIVAS DE READAPTACIÓN SOCIAL Y OTRAS.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705"/>
    <s v="22102     "/>
    <s v="PRODUCTOS ALIMENTICIOS PARA PERSONAS DERIVADO DE LA PRESTACIÓN DE SERVICIOS PUBLICOS EN UNIDADES DE SALUD,EDUCATIVAS DE READAPTACIÓN SOCIAL Y OTRAS."/>
    <s v="22102-PRODUCTOS ALIMENTICIOS PARA PERSONAS DERIVADO DE LA PRESTACIÓN DE SERVICIOS PUBLICOS EN UNIDADES DE SALUD,EDUCATIVAS DE READAPTACIÓN SOCIAL Y OTRAS.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1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1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1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1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87194.5"/>
    <n v="0"/>
  </r>
  <r>
    <s v="0202050221021101"/>
    <n v="716"/>
    <x v="4"/>
    <n v="0"/>
    <n v="94558.53"/>
    <n v="0"/>
    <n v="129315.35"/>
    <n v="129315.35"/>
    <n v="0"/>
    <n v="129315.35"/>
    <n v="114019.37"/>
    <x v="0"/>
    <n v="8199177"/>
    <s v="20000     "/>
    <s v="MATERIALES Y SUMINISTROS"/>
    <x v="6"/>
    <n v="8199195"/>
    <s v="22000     "/>
    <s v="ALIMENTOS Y UTENSILIOS"/>
    <x v="13"/>
    <n v="8199289"/>
    <s v="22100     "/>
    <s v="PRODUCTOS ALIMENTICIOS PARA PERSONAS"/>
    <x v="73"/>
    <n v="8199705"/>
    <s v="22102     "/>
    <s v="PRODUCTOS ALIMENTICIOS PARA PERSONAS DERIVADO DE LA PRESTACIÓN DE SERVICIOS PUBLICOS EN UNIDADES DE SALUD,EDUCATIVAS DE READAPTACIÓN SOCIAL Y OTRAS.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705"/>
    <s v="22102     "/>
    <s v="PRODUCTOS ALIMENTICIOS PARA PERSONAS DERIVADO DE LA PRESTACIÓN DE SERVICIOS PUBLICOS EN UNIDADES DE SALUD,EDUCATIVAS DE READAPTACIÓN SOCIAL Y OTRAS."/>
    <s v="22102-PRODUCTOS ALIMENTICIOS PARA PERSONAS DERIVADO DE LA PRESTACIÓN DE SERVICIOS PUBLICOS EN UNIDADES DE SALUD,EDUCATIVAS DE READAPTACIÓN SOCIAL Y OTRAS.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1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1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1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1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10224"/>
    <n v="0"/>
  </r>
  <r>
    <s v="0202050221021101"/>
    <n v="716"/>
    <x v="5"/>
    <n v="0"/>
    <n v="156765.04"/>
    <n v="0"/>
    <n v="142329.82999999999"/>
    <n v="142329.82999999999"/>
    <n v="0"/>
    <n v="142329.82999999999"/>
    <n v="142329.82999999999"/>
    <x v="0"/>
    <n v="8199177"/>
    <s v="20000     "/>
    <s v="MATERIALES Y SUMINISTROS"/>
    <x v="6"/>
    <n v="8199195"/>
    <s v="22000     "/>
    <s v="ALIMENTOS Y UTENSILIOS"/>
    <x v="13"/>
    <n v="8199289"/>
    <s v="22100     "/>
    <s v="PRODUCTOS ALIMENTICIOS PARA PERSONAS"/>
    <x v="73"/>
    <n v="8199705"/>
    <s v="22102     "/>
    <s v="PRODUCTOS ALIMENTICIOS PARA PERSONAS DERIVADO DE LA PRESTACIÓN DE SERVICIOS PUBLICOS EN UNIDADES DE SALUD,EDUCATIVAS DE READAPTACIÓN SOCIAL Y OTRAS.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705"/>
    <s v="22102     "/>
    <s v="PRODUCTOS ALIMENTICIOS PARA PERSONAS DERIVADO DE LA PRESTACIÓN DE SERVICIOS PUBLICOS EN UNIDADES DE SALUD,EDUCATIVAS DE READAPTACIÓN SOCIAL Y OTRAS."/>
    <s v="22102-PRODUCTOS ALIMENTICIOS PARA PERSONAS DERIVADO DE LA PRESTACIÓN DE SERVICIOS PUBLICOS EN UNIDADES DE SALUD,EDUCATIVAS DE READAPTACIÓN SOCIAL Y OTRAS.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1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1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1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1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83052.03"/>
    <n v="1728.46"/>
  </r>
  <r>
    <s v="0202050221021101"/>
    <n v="716"/>
    <x v="6"/>
    <n v="0"/>
    <n v="219544.44"/>
    <n v="0"/>
    <n v="133579.51999999999"/>
    <n v="133579.51999999999"/>
    <n v="0"/>
    <n v="133579.51999999999"/>
    <n v="133579.51999999999"/>
    <x v="0"/>
    <n v="8199177"/>
    <s v="20000     "/>
    <s v="MATERIALES Y SUMINISTROS"/>
    <x v="6"/>
    <n v="8199195"/>
    <s v="22000     "/>
    <s v="ALIMENTOS Y UTENSILIOS"/>
    <x v="13"/>
    <n v="8199289"/>
    <s v="22100     "/>
    <s v="PRODUCTOS ALIMENTICIOS PARA PERSONAS"/>
    <x v="73"/>
    <n v="8199705"/>
    <s v="22102     "/>
    <s v="PRODUCTOS ALIMENTICIOS PARA PERSONAS DERIVADO DE LA PRESTACIÓN DE SERVICIOS PUBLICOS EN UNIDADES DE SALUD,EDUCATIVAS DE READAPTACIÓN SOCIAL Y OTRAS.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705"/>
    <s v="22102     "/>
    <s v="PRODUCTOS ALIMENTICIOS PARA PERSONAS DERIVADO DE LA PRESTACIÓN DE SERVICIOS PUBLICOS EN UNIDADES DE SALUD,EDUCATIVAS DE READAPTACIÓN SOCIAL Y OTRAS."/>
    <s v="22102-PRODUCTOS ALIMENTICIOS PARA PERSONAS DERIVADO DE LA PRESTACIÓN DE SERVICIOS PUBLICOS EN UNIDADES DE SALUD,EDUCATIVAS DE READAPTACIÓN SOCIAL Y OTRAS.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1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1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1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1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5360.36"/>
    <n v="0"/>
  </r>
  <r>
    <s v="0202050221021101"/>
    <n v="716"/>
    <x v="7"/>
    <n v="0"/>
    <n v="39219.5"/>
    <n v="0"/>
    <n v="113182.11"/>
    <n v="113182.11"/>
    <n v="0"/>
    <n v="113182.11"/>
    <n v="113182.11"/>
    <x v="0"/>
    <n v="8199177"/>
    <s v="20000     "/>
    <s v="MATERIALES Y SUMINISTROS"/>
    <x v="6"/>
    <n v="8199195"/>
    <s v="22000     "/>
    <s v="ALIMENTOS Y UTENSILIOS"/>
    <x v="13"/>
    <n v="8199289"/>
    <s v="22100     "/>
    <s v="PRODUCTOS ALIMENTICIOS PARA PERSONAS"/>
    <x v="73"/>
    <n v="8199705"/>
    <s v="22102     "/>
    <s v="PRODUCTOS ALIMENTICIOS PARA PERSONAS DERIVADO DE LA PRESTACIÓN DE SERVICIOS PUBLICOS EN UNIDADES DE SALUD,EDUCATIVAS DE READAPTACIÓN SOCIAL Y OTRAS.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705"/>
    <s v="22102     "/>
    <s v="PRODUCTOS ALIMENTICIOS PARA PERSONAS DERIVADO DE LA PRESTACIÓN DE SERVICIOS PUBLICOS EN UNIDADES DE SALUD,EDUCATIVAS DE READAPTACIÓN SOCIAL Y OTRAS."/>
    <s v="22102-PRODUCTOS ALIMENTICIOS PARA PERSONAS DERIVADO DE LA PRESTACIÓN DE SERVICIOS PUBLICOS EN UNIDADES DE SALUD,EDUCATIVAS DE READAPTACIÓN SOCIAL Y OTRAS.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1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1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1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1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17184.08"/>
    <n v="3000"/>
  </r>
  <r>
    <s v="0202050221021101"/>
    <n v="716"/>
    <x v="8"/>
    <n v="0"/>
    <n v="137932.5"/>
    <n v="0"/>
    <n v="89005.8"/>
    <n v="89005.8"/>
    <n v="0"/>
    <n v="88568.3"/>
    <n v="89062.74"/>
    <x v="0"/>
    <n v="8199177"/>
    <s v="20000     "/>
    <s v="MATERIALES Y SUMINISTROS"/>
    <x v="6"/>
    <n v="8199195"/>
    <s v="22000     "/>
    <s v="ALIMENTOS Y UTENSILIOS"/>
    <x v="13"/>
    <n v="8199289"/>
    <s v="22100     "/>
    <s v="PRODUCTOS ALIMENTICIOS PARA PERSONAS"/>
    <x v="73"/>
    <n v="8199705"/>
    <s v="22102     "/>
    <s v="PRODUCTOS ALIMENTICIOS PARA PERSONAS DERIVADO DE LA PRESTACIÓN DE SERVICIOS PUBLICOS EN UNIDADES DE SALUD,EDUCATIVAS DE READAPTACIÓN SOCIAL Y OTRAS.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705"/>
    <s v="22102     "/>
    <s v="PRODUCTOS ALIMENTICIOS PARA PERSONAS DERIVADO DE LA PRESTACIÓN DE SERVICIOS PUBLICOS EN UNIDADES DE SALUD,EDUCATIVAS DE READAPTACIÓN SOCIAL Y OTRAS."/>
    <s v="22102-PRODUCTOS ALIMENTICIOS PARA PERSONAS DERIVADO DE LA PRESTACIÓN DE SERVICIOS PUBLICOS EN UNIDADES DE SALUD,EDUCATIVAS DE READAPTACIÓN SOCIAL Y OTRAS.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1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1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1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1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04219.5"/>
    <n v="0"/>
  </r>
  <r>
    <s v="0202050221021101"/>
    <n v="716"/>
    <x v="9"/>
    <n v="0"/>
    <n v="120311.35"/>
    <n v="0"/>
    <n v="96519.94"/>
    <n v="96519.94"/>
    <n v="0"/>
    <n v="96519.94"/>
    <n v="96519.94"/>
    <x v="0"/>
    <n v="8199177"/>
    <s v="20000     "/>
    <s v="MATERIALES Y SUMINISTROS"/>
    <x v="6"/>
    <n v="8199195"/>
    <s v="22000     "/>
    <s v="ALIMENTOS Y UTENSILIOS"/>
    <x v="13"/>
    <n v="8199289"/>
    <s v="22100     "/>
    <s v="PRODUCTOS ALIMENTICIOS PARA PERSONAS"/>
    <x v="73"/>
    <n v="8199705"/>
    <s v="22102     "/>
    <s v="PRODUCTOS ALIMENTICIOS PARA PERSONAS DERIVADO DE LA PRESTACIÓN DE SERVICIOS PUBLICOS EN UNIDADES DE SALUD,EDUCATIVAS DE READAPTACIÓN SOCIAL Y OTRAS.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705"/>
    <s v="22102     "/>
    <s v="PRODUCTOS ALIMENTICIOS PARA PERSONAS DERIVADO DE LA PRESTACIÓN DE SERVICIOS PUBLICOS EN UNIDADES DE SALUD,EDUCATIVAS DE READAPTACIÓN SOCIAL Y OTRAS."/>
    <s v="22102-PRODUCTOS ALIMENTICIOS PARA PERSONAS DERIVADO DE LA PRESTACIÓN DE SERVICIOS PUBLICOS EN UNIDADES DE SALUD,EDUCATIVAS DE READAPTACIÓN SOCIAL Y OTRAS.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1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1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1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1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98932.5"/>
    <n v="0"/>
  </r>
  <r>
    <s v="0202050221021101"/>
    <n v="716"/>
    <x v="10"/>
    <n v="0"/>
    <n v="40000"/>
    <n v="0"/>
    <n v="130797.04"/>
    <n v="130797.04"/>
    <n v="0"/>
    <n v="130797.04"/>
    <n v="130797.04"/>
    <x v="0"/>
    <n v="8199177"/>
    <s v="20000     "/>
    <s v="MATERIALES Y SUMINISTROS"/>
    <x v="6"/>
    <n v="8199195"/>
    <s v="22000     "/>
    <s v="ALIMENTOS Y UTENSILIOS"/>
    <x v="13"/>
    <n v="8199289"/>
    <s v="22100     "/>
    <s v="PRODUCTOS ALIMENTICIOS PARA PERSONAS"/>
    <x v="73"/>
    <n v="8199705"/>
    <s v="22102     "/>
    <s v="PRODUCTOS ALIMENTICIOS PARA PERSONAS DERIVADO DE LA PRESTACIÓN DE SERVICIOS PUBLICOS EN UNIDADES DE SALUD,EDUCATIVAS DE READAPTACIÓN SOCIAL Y OTRAS.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705"/>
    <s v="22102     "/>
    <s v="PRODUCTOS ALIMENTICIOS PARA PERSONAS DERIVADO DE LA PRESTACIÓN DE SERVICIOS PUBLICOS EN UNIDADES DE SALUD,EDUCATIVAS DE READAPTACIÓN SOCIAL Y OTRAS."/>
    <s v="22102-PRODUCTOS ALIMENTICIOS PARA PERSONAS DERIVADO DE LA PRESTACIÓN DE SERVICIOS PUBLICOS EN UNIDADES DE SALUD,EDUCATIVAS DE READAPTACIÓN SOCIAL Y OTRAS.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1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1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1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1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40000"/>
    <n v="0"/>
  </r>
  <r>
    <s v="0202050221021101"/>
    <n v="716"/>
    <x v="11"/>
    <n v="0"/>
    <n v="89776.62"/>
    <n v="0"/>
    <n v="98084.04"/>
    <n v="98084.04"/>
    <n v="0"/>
    <n v="98084.04"/>
    <n v="98084.04"/>
    <x v="0"/>
    <n v="8199177"/>
    <s v="20000     "/>
    <s v="MATERIALES Y SUMINISTROS"/>
    <x v="6"/>
    <n v="8199195"/>
    <s v="22000     "/>
    <s v="ALIMENTOS Y UTENSILIOS"/>
    <x v="13"/>
    <n v="8199289"/>
    <s v="22100     "/>
    <s v="PRODUCTOS ALIMENTICIOS PARA PERSONAS"/>
    <x v="73"/>
    <n v="8199705"/>
    <s v="22102     "/>
    <s v="PRODUCTOS ALIMENTICIOS PARA PERSONAS DERIVADO DE LA PRESTACIÓN DE SERVICIOS PUBLICOS EN UNIDADES DE SALUD,EDUCATIVAS DE READAPTACIÓN SOCIAL Y OTRAS.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705"/>
    <s v="22102     "/>
    <s v="PRODUCTOS ALIMENTICIOS PARA PERSONAS DERIVADO DE LA PRESTACIÓN DE SERVICIOS PUBLICOS EN UNIDADES DE SALUD,EDUCATIVAS DE READAPTACIÓN SOCIAL Y OTRAS."/>
    <s v="22102-PRODUCTOS ALIMENTICIOS PARA PERSONAS DERIVADO DE LA PRESTACIÓN DE SERVICIOS PUBLICOS EN UNIDADES DE SALUD,EDUCATIVAS DE READAPTACIÓN SOCIAL Y OTRAS.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1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1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1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1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89776.62"/>
    <n v="5688.65"/>
  </r>
  <r>
    <s v="0202050223011101"/>
    <n v="909"/>
    <x v="0"/>
    <n v="0"/>
    <n v="0"/>
    <n v="0"/>
    <n v="0"/>
    <n v="0"/>
    <n v="0"/>
    <n v="0"/>
    <n v="0"/>
    <x v="0"/>
    <n v="8199177"/>
    <s v="20000     "/>
    <s v="MATERIALES Y SUMINISTROS"/>
    <x v="6"/>
    <n v="8199195"/>
    <s v="22000     "/>
    <s v="ALIMENTOS Y UTENSILIOS"/>
    <x v="14"/>
    <n v="8199291"/>
    <s v="22300     "/>
    <s v="UTENSILIOS PARA EL SERVICIO DE ALIMENTACIÓN"/>
    <x v="14"/>
    <n v="8199687"/>
    <s v="22301     "/>
    <s v="UTENSILIOS PARA EL SERVICIO DE ALIMENTACIÓN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687"/>
    <s v="22301     "/>
    <s v="UTENSILIOS PARA EL SERVICIO DE ALIMENTACIÓN"/>
    <s v="22301-UTENSILIOS PARA EL SERVICIO DE ALIMENTA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09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0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0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0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223011101"/>
    <n v="909"/>
    <x v="1"/>
    <n v="0"/>
    <n v="0"/>
    <n v="0"/>
    <n v="0"/>
    <n v="0"/>
    <n v="0"/>
    <n v="0"/>
    <n v="0"/>
    <x v="0"/>
    <n v="8199177"/>
    <s v="20000     "/>
    <s v="MATERIALES Y SUMINISTROS"/>
    <x v="6"/>
    <n v="8199195"/>
    <s v="22000     "/>
    <s v="ALIMENTOS Y UTENSILIOS"/>
    <x v="14"/>
    <n v="8199291"/>
    <s v="22300     "/>
    <s v="UTENSILIOS PARA EL SERVICIO DE ALIMENTACIÓN"/>
    <x v="14"/>
    <n v="8199687"/>
    <s v="22301     "/>
    <s v="UTENSILIOS PARA EL SERVICIO DE ALIMENTACIÓN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687"/>
    <s v="22301     "/>
    <s v="UTENSILIOS PARA EL SERVICIO DE ALIMENTACIÓN"/>
    <s v="22301-UTENSILIOS PARA EL SERVICIO DE ALIMENTA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09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0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0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0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223011101"/>
    <n v="909"/>
    <x v="2"/>
    <n v="0"/>
    <n v="0"/>
    <n v="0"/>
    <n v="0"/>
    <n v="0"/>
    <n v="0"/>
    <n v="0"/>
    <n v="0"/>
    <x v="0"/>
    <n v="8199177"/>
    <s v="20000     "/>
    <s v="MATERIALES Y SUMINISTROS"/>
    <x v="6"/>
    <n v="8199195"/>
    <s v="22000     "/>
    <s v="ALIMENTOS Y UTENSILIOS"/>
    <x v="14"/>
    <n v="8199291"/>
    <s v="22300     "/>
    <s v="UTENSILIOS PARA EL SERVICIO DE ALIMENTACIÓN"/>
    <x v="14"/>
    <n v="8199687"/>
    <s v="22301     "/>
    <s v="UTENSILIOS PARA EL SERVICIO DE ALIMENTACIÓN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687"/>
    <s v="22301     "/>
    <s v="UTENSILIOS PARA EL SERVICIO DE ALIMENTACIÓN"/>
    <s v="22301-UTENSILIOS PARA EL SERVICIO DE ALIMENTA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09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0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0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0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223011101"/>
    <n v="909"/>
    <x v="3"/>
    <n v="0"/>
    <n v="0"/>
    <n v="0"/>
    <n v="0"/>
    <n v="0"/>
    <n v="0"/>
    <n v="0"/>
    <n v="0"/>
    <x v="0"/>
    <n v="8199177"/>
    <s v="20000     "/>
    <s v="MATERIALES Y SUMINISTROS"/>
    <x v="6"/>
    <n v="8199195"/>
    <s v="22000     "/>
    <s v="ALIMENTOS Y UTENSILIOS"/>
    <x v="14"/>
    <n v="8199291"/>
    <s v="22300     "/>
    <s v="UTENSILIOS PARA EL SERVICIO DE ALIMENTACIÓN"/>
    <x v="14"/>
    <n v="8199687"/>
    <s v="22301     "/>
    <s v="UTENSILIOS PARA EL SERVICIO DE ALIMENTACIÓN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687"/>
    <s v="22301     "/>
    <s v="UTENSILIOS PARA EL SERVICIO DE ALIMENTACIÓN"/>
    <s v="22301-UTENSILIOS PARA EL SERVICIO DE ALIMENTA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09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0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0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0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223011101"/>
    <n v="909"/>
    <x v="4"/>
    <n v="0"/>
    <n v="0"/>
    <n v="0"/>
    <n v="0"/>
    <n v="0"/>
    <n v="0"/>
    <n v="0"/>
    <n v="0"/>
    <x v="0"/>
    <n v="8199177"/>
    <s v="20000     "/>
    <s v="MATERIALES Y SUMINISTROS"/>
    <x v="6"/>
    <n v="8199195"/>
    <s v="22000     "/>
    <s v="ALIMENTOS Y UTENSILIOS"/>
    <x v="14"/>
    <n v="8199291"/>
    <s v="22300     "/>
    <s v="UTENSILIOS PARA EL SERVICIO DE ALIMENTACIÓN"/>
    <x v="14"/>
    <n v="8199687"/>
    <s v="22301     "/>
    <s v="UTENSILIOS PARA EL SERVICIO DE ALIMENTACIÓN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687"/>
    <s v="22301     "/>
    <s v="UTENSILIOS PARA EL SERVICIO DE ALIMENTACIÓN"/>
    <s v="22301-UTENSILIOS PARA EL SERVICIO DE ALIMENTA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09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0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0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0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223011101"/>
    <n v="909"/>
    <x v="5"/>
    <n v="0"/>
    <n v="0"/>
    <n v="0"/>
    <n v="0"/>
    <n v="0"/>
    <n v="0"/>
    <n v="0"/>
    <n v="0"/>
    <x v="0"/>
    <n v="8199177"/>
    <s v="20000     "/>
    <s v="MATERIALES Y SUMINISTROS"/>
    <x v="6"/>
    <n v="8199195"/>
    <s v="22000     "/>
    <s v="ALIMENTOS Y UTENSILIOS"/>
    <x v="14"/>
    <n v="8199291"/>
    <s v="22300     "/>
    <s v="UTENSILIOS PARA EL SERVICIO DE ALIMENTACIÓN"/>
    <x v="14"/>
    <n v="8199687"/>
    <s v="22301     "/>
    <s v="UTENSILIOS PARA EL SERVICIO DE ALIMENTACIÓN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687"/>
    <s v="22301     "/>
    <s v="UTENSILIOS PARA EL SERVICIO DE ALIMENTACIÓN"/>
    <s v="22301-UTENSILIOS PARA EL SERVICIO DE ALIMENTA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09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0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0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0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223011101"/>
    <n v="909"/>
    <x v="6"/>
    <n v="0"/>
    <n v="0"/>
    <n v="0"/>
    <n v="0"/>
    <n v="0"/>
    <n v="0"/>
    <n v="0"/>
    <n v="0"/>
    <x v="0"/>
    <n v="8199177"/>
    <s v="20000     "/>
    <s v="MATERIALES Y SUMINISTROS"/>
    <x v="6"/>
    <n v="8199195"/>
    <s v="22000     "/>
    <s v="ALIMENTOS Y UTENSILIOS"/>
    <x v="14"/>
    <n v="8199291"/>
    <s v="22300     "/>
    <s v="UTENSILIOS PARA EL SERVICIO DE ALIMENTACIÓN"/>
    <x v="14"/>
    <n v="8199687"/>
    <s v="22301     "/>
    <s v="UTENSILIOS PARA EL SERVICIO DE ALIMENTACIÓN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687"/>
    <s v="22301     "/>
    <s v="UTENSILIOS PARA EL SERVICIO DE ALIMENTACIÓN"/>
    <s v="22301-UTENSILIOS PARA EL SERVICIO DE ALIMENTA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09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0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0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0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223011101"/>
    <n v="909"/>
    <x v="7"/>
    <n v="0"/>
    <n v="249.4"/>
    <n v="0"/>
    <n v="249.4"/>
    <n v="249.4"/>
    <n v="0"/>
    <n v="249.4"/>
    <n v="249.4"/>
    <x v="0"/>
    <n v="8199177"/>
    <s v="20000     "/>
    <s v="MATERIALES Y SUMINISTROS"/>
    <x v="6"/>
    <n v="8199195"/>
    <s v="22000     "/>
    <s v="ALIMENTOS Y UTENSILIOS"/>
    <x v="14"/>
    <n v="8199291"/>
    <s v="22300     "/>
    <s v="UTENSILIOS PARA EL SERVICIO DE ALIMENTACIÓN"/>
    <x v="14"/>
    <n v="8199687"/>
    <s v="22301     "/>
    <s v="UTENSILIOS PARA EL SERVICIO DE ALIMENTACIÓN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687"/>
    <s v="22301     "/>
    <s v="UTENSILIOS PARA EL SERVICIO DE ALIMENTACIÓN"/>
    <s v="22301-UTENSILIOS PARA EL SERVICIO DE ALIMENTA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09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0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0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0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223011101"/>
    <n v="909"/>
    <x v="8"/>
    <n v="0"/>
    <n v="0"/>
    <n v="0"/>
    <n v="0"/>
    <n v="0"/>
    <n v="0"/>
    <n v="0"/>
    <n v="0"/>
    <x v="0"/>
    <n v="8199177"/>
    <s v="20000     "/>
    <s v="MATERIALES Y SUMINISTROS"/>
    <x v="6"/>
    <n v="8199195"/>
    <s v="22000     "/>
    <s v="ALIMENTOS Y UTENSILIOS"/>
    <x v="14"/>
    <n v="8199291"/>
    <s v="22300     "/>
    <s v="UTENSILIOS PARA EL SERVICIO DE ALIMENTACIÓN"/>
    <x v="14"/>
    <n v="8199687"/>
    <s v="22301     "/>
    <s v="UTENSILIOS PARA EL SERVICIO DE ALIMENTACIÓN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687"/>
    <s v="22301     "/>
    <s v="UTENSILIOS PARA EL SERVICIO DE ALIMENTACIÓN"/>
    <s v="22301-UTENSILIOS PARA EL SERVICIO DE ALIMENTA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09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0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0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0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49.4"/>
    <n v="0"/>
  </r>
  <r>
    <s v="0202050223011101"/>
    <n v="909"/>
    <x v="9"/>
    <n v="0"/>
    <n v="0"/>
    <n v="0"/>
    <n v="0"/>
    <n v="0"/>
    <n v="0"/>
    <n v="0"/>
    <n v="0"/>
    <x v="0"/>
    <n v="8199177"/>
    <s v="20000     "/>
    <s v="MATERIALES Y SUMINISTROS"/>
    <x v="6"/>
    <n v="8199195"/>
    <s v="22000     "/>
    <s v="ALIMENTOS Y UTENSILIOS"/>
    <x v="14"/>
    <n v="8199291"/>
    <s v="22300     "/>
    <s v="UTENSILIOS PARA EL SERVICIO DE ALIMENTACIÓN"/>
    <x v="14"/>
    <n v="8199687"/>
    <s v="22301     "/>
    <s v="UTENSILIOS PARA EL SERVICIO DE ALIMENTACIÓN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687"/>
    <s v="22301     "/>
    <s v="UTENSILIOS PARA EL SERVICIO DE ALIMENTACIÓN"/>
    <s v="22301-UTENSILIOS PARA EL SERVICIO DE ALIMENTA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09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0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0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0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223011101"/>
    <n v="909"/>
    <x v="10"/>
    <n v="0"/>
    <n v="5009.1499999999996"/>
    <n v="0"/>
    <n v="5009.1499999999996"/>
    <n v="5009.1499999999996"/>
    <n v="0"/>
    <n v="5009.1499999999996"/>
    <n v="5009.1499999999996"/>
    <x v="0"/>
    <n v="8199177"/>
    <s v="20000     "/>
    <s v="MATERIALES Y SUMINISTROS"/>
    <x v="6"/>
    <n v="8199195"/>
    <s v="22000     "/>
    <s v="ALIMENTOS Y UTENSILIOS"/>
    <x v="14"/>
    <n v="8199291"/>
    <s v="22300     "/>
    <s v="UTENSILIOS PARA EL SERVICIO DE ALIMENTACIÓN"/>
    <x v="14"/>
    <n v="8199687"/>
    <s v="22301     "/>
    <s v="UTENSILIOS PARA EL SERVICIO DE ALIMENTACIÓN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687"/>
    <s v="22301     "/>
    <s v="UTENSILIOS PARA EL SERVICIO DE ALIMENTACIÓN"/>
    <s v="22301-UTENSILIOS PARA EL SERVICIO DE ALIMENTA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09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0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0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0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5091.5"/>
    <n v="0"/>
  </r>
  <r>
    <s v="0202050223011101"/>
    <n v="909"/>
    <x v="11"/>
    <n v="0"/>
    <n v="0"/>
    <n v="0"/>
    <n v="0"/>
    <n v="0"/>
    <n v="0"/>
    <n v="0"/>
    <n v="0"/>
    <x v="0"/>
    <n v="8199177"/>
    <s v="20000     "/>
    <s v="MATERIALES Y SUMINISTROS"/>
    <x v="6"/>
    <n v="8199195"/>
    <s v="22000     "/>
    <s v="ALIMENTOS Y UTENSILIOS"/>
    <x v="14"/>
    <n v="8199291"/>
    <s v="22300     "/>
    <s v="UTENSILIOS PARA EL SERVICIO DE ALIMENTACIÓN"/>
    <x v="14"/>
    <n v="8199687"/>
    <s v="22301     "/>
    <s v="UTENSILIOS PARA EL SERVICIO DE ALIMENTACIÓN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687"/>
    <s v="22301     "/>
    <s v="UTENSILIOS PARA EL SERVICIO DE ALIMENTACIÓN"/>
    <s v="22301-UTENSILIOS PARA EL SERVICIO DE ALIMENTA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09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0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0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0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82.35"/>
  </r>
  <r>
    <s v="0202050246011101"/>
    <n v="903"/>
    <x v="0"/>
    <n v="0"/>
    <n v="0"/>
    <n v="0"/>
    <n v="0"/>
    <n v="0"/>
    <n v="0"/>
    <n v="0"/>
    <n v="0"/>
    <x v="0"/>
    <n v="8199177"/>
    <s v="20000     "/>
    <s v="MATERIALES Y SUMINISTROS"/>
    <x v="7"/>
    <n v="8199197"/>
    <s v="24000     "/>
    <s v="MATERIALES Y ARTÍCULOS DE CONSTRUCCIÓN Y DE REPARACIÓN"/>
    <x v="41"/>
    <n v="8199307"/>
    <s v="24600     "/>
    <s v="MATERIAL ELÉCTRICO Y ELECTRÓNICO"/>
    <x v="43"/>
    <n v="8199726"/>
    <s v="24601     "/>
    <s v="MATERIAL ELÉCTRICO Y ELECTRÓNICO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726"/>
    <s v="24601     "/>
    <s v="MATERIAL ELÉCTRICO Y ELECTRÓNICO"/>
    <s v="24601-MATERIAL ELÉCTRICO Y ELECTRÓN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03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0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0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0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246011101"/>
    <n v="903"/>
    <x v="1"/>
    <n v="0"/>
    <n v="0"/>
    <n v="0"/>
    <n v="0"/>
    <n v="0"/>
    <n v="0"/>
    <n v="0"/>
    <n v="0"/>
    <x v="0"/>
    <n v="8199177"/>
    <s v="20000     "/>
    <s v="MATERIALES Y SUMINISTROS"/>
    <x v="7"/>
    <n v="8199197"/>
    <s v="24000     "/>
    <s v="MATERIALES Y ARTÍCULOS DE CONSTRUCCIÓN Y DE REPARACIÓN"/>
    <x v="41"/>
    <n v="8199307"/>
    <s v="24600     "/>
    <s v="MATERIAL ELÉCTRICO Y ELECTRÓNICO"/>
    <x v="43"/>
    <n v="8199726"/>
    <s v="24601     "/>
    <s v="MATERIAL ELÉCTRICO Y ELECTRÓNICO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726"/>
    <s v="24601     "/>
    <s v="MATERIAL ELÉCTRICO Y ELECTRÓNICO"/>
    <s v="24601-MATERIAL ELÉCTRICO Y ELECTRÓN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03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0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0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0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246011101"/>
    <n v="903"/>
    <x v="2"/>
    <n v="0"/>
    <n v="0"/>
    <n v="0"/>
    <n v="0"/>
    <n v="0"/>
    <n v="0"/>
    <n v="0"/>
    <n v="0"/>
    <x v="0"/>
    <n v="8199177"/>
    <s v="20000     "/>
    <s v="MATERIALES Y SUMINISTROS"/>
    <x v="7"/>
    <n v="8199197"/>
    <s v="24000     "/>
    <s v="MATERIALES Y ARTÍCULOS DE CONSTRUCCIÓN Y DE REPARACIÓN"/>
    <x v="41"/>
    <n v="8199307"/>
    <s v="24600     "/>
    <s v="MATERIAL ELÉCTRICO Y ELECTRÓNICO"/>
    <x v="43"/>
    <n v="8199726"/>
    <s v="24601     "/>
    <s v="MATERIAL ELÉCTRICO Y ELECTRÓNICO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726"/>
    <s v="24601     "/>
    <s v="MATERIAL ELÉCTRICO Y ELECTRÓNICO"/>
    <s v="24601-MATERIAL ELÉCTRICO Y ELECTRÓN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03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0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0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0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246011101"/>
    <n v="903"/>
    <x v="3"/>
    <n v="0"/>
    <n v="0"/>
    <n v="0"/>
    <n v="0"/>
    <n v="0"/>
    <n v="0"/>
    <n v="0"/>
    <n v="0"/>
    <x v="0"/>
    <n v="8199177"/>
    <s v="20000     "/>
    <s v="MATERIALES Y SUMINISTROS"/>
    <x v="7"/>
    <n v="8199197"/>
    <s v="24000     "/>
    <s v="MATERIALES Y ARTÍCULOS DE CONSTRUCCIÓN Y DE REPARACIÓN"/>
    <x v="41"/>
    <n v="8199307"/>
    <s v="24600     "/>
    <s v="MATERIAL ELÉCTRICO Y ELECTRÓNICO"/>
    <x v="43"/>
    <n v="8199726"/>
    <s v="24601     "/>
    <s v="MATERIAL ELÉCTRICO Y ELECTRÓNICO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726"/>
    <s v="24601     "/>
    <s v="MATERIAL ELÉCTRICO Y ELECTRÓNICO"/>
    <s v="24601-MATERIAL ELÉCTRICO Y ELECTRÓN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03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0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0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0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246011101"/>
    <n v="903"/>
    <x v="4"/>
    <n v="0"/>
    <n v="0"/>
    <n v="0"/>
    <n v="0"/>
    <n v="0"/>
    <n v="0"/>
    <n v="0"/>
    <n v="0"/>
    <x v="0"/>
    <n v="8199177"/>
    <s v="20000     "/>
    <s v="MATERIALES Y SUMINISTROS"/>
    <x v="7"/>
    <n v="8199197"/>
    <s v="24000     "/>
    <s v="MATERIALES Y ARTÍCULOS DE CONSTRUCCIÓN Y DE REPARACIÓN"/>
    <x v="41"/>
    <n v="8199307"/>
    <s v="24600     "/>
    <s v="MATERIAL ELÉCTRICO Y ELECTRÓNICO"/>
    <x v="43"/>
    <n v="8199726"/>
    <s v="24601     "/>
    <s v="MATERIAL ELÉCTRICO Y ELECTRÓNICO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726"/>
    <s v="24601     "/>
    <s v="MATERIAL ELÉCTRICO Y ELECTRÓNICO"/>
    <s v="24601-MATERIAL ELÉCTRICO Y ELECTRÓN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03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0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0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0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246011101"/>
    <n v="903"/>
    <x v="5"/>
    <n v="0"/>
    <n v="0"/>
    <n v="0"/>
    <n v="0"/>
    <n v="0"/>
    <n v="0"/>
    <n v="0"/>
    <n v="0"/>
    <x v="0"/>
    <n v="8199177"/>
    <s v="20000     "/>
    <s v="MATERIALES Y SUMINISTROS"/>
    <x v="7"/>
    <n v="8199197"/>
    <s v="24000     "/>
    <s v="MATERIALES Y ARTÍCULOS DE CONSTRUCCIÓN Y DE REPARACIÓN"/>
    <x v="41"/>
    <n v="8199307"/>
    <s v="24600     "/>
    <s v="MATERIAL ELÉCTRICO Y ELECTRÓNICO"/>
    <x v="43"/>
    <n v="8199726"/>
    <s v="24601     "/>
    <s v="MATERIAL ELÉCTRICO Y ELECTRÓNICO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726"/>
    <s v="24601     "/>
    <s v="MATERIAL ELÉCTRICO Y ELECTRÓNICO"/>
    <s v="24601-MATERIAL ELÉCTRICO Y ELECTRÓN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03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0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0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0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246011101"/>
    <n v="903"/>
    <x v="6"/>
    <n v="0"/>
    <n v="0"/>
    <n v="0"/>
    <n v="0"/>
    <n v="0"/>
    <n v="0"/>
    <n v="0"/>
    <n v="0"/>
    <x v="0"/>
    <n v="8199177"/>
    <s v="20000     "/>
    <s v="MATERIALES Y SUMINISTROS"/>
    <x v="7"/>
    <n v="8199197"/>
    <s v="24000     "/>
    <s v="MATERIALES Y ARTÍCULOS DE CONSTRUCCIÓN Y DE REPARACIÓN"/>
    <x v="41"/>
    <n v="8199307"/>
    <s v="24600     "/>
    <s v="MATERIAL ELÉCTRICO Y ELECTRÓNICO"/>
    <x v="43"/>
    <n v="8199726"/>
    <s v="24601     "/>
    <s v="MATERIAL ELÉCTRICO Y ELECTRÓNICO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726"/>
    <s v="24601     "/>
    <s v="MATERIAL ELÉCTRICO Y ELECTRÓNICO"/>
    <s v="24601-MATERIAL ELÉCTRICO Y ELECTRÓN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03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0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0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0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246011101"/>
    <n v="903"/>
    <x v="7"/>
    <n v="0"/>
    <n v="9801.1200000000008"/>
    <n v="0"/>
    <n v="9801.1200000000008"/>
    <n v="9801.1200000000008"/>
    <n v="0"/>
    <n v="9801.1200000000008"/>
    <n v="9801.1200000000008"/>
    <x v="0"/>
    <n v="8199177"/>
    <s v="20000     "/>
    <s v="MATERIALES Y SUMINISTROS"/>
    <x v="7"/>
    <n v="8199197"/>
    <s v="24000     "/>
    <s v="MATERIALES Y ARTÍCULOS DE CONSTRUCCIÓN Y DE REPARACIÓN"/>
    <x v="41"/>
    <n v="8199307"/>
    <s v="24600     "/>
    <s v="MATERIAL ELÉCTRICO Y ELECTRÓNICO"/>
    <x v="43"/>
    <n v="8199726"/>
    <s v="24601     "/>
    <s v="MATERIAL ELÉCTRICO Y ELECTRÓNICO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726"/>
    <s v="24601     "/>
    <s v="MATERIAL ELÉCTRICO Y ELECTRÓNICO"/>
    <s v="24601-MATERIAL ELÉCTRICO Y ELECTRÓN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03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0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0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0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0000"/>
    <n v="0"/>
  </r>
  <r>
    <s v="0202050246011101"/>
    <n v="903"/>
    <x v="8"/>
    <n v="0"/>
    <n v="0"/>
    <n v="0"/>
    <n v="0"/>
    <n v="0"/>
    <n v="0"/>
    <n v="0"/>
    <n v="0"/>
    <x v="0"/>
    <n v="8199177"/>
    <s v="20000     "/>
    <s v="MATERIALES Y SUMINISTROS"/>
    <x v="7"/>
    <n v="8199197"/>
    <s v="24000     "/>
    <s v="MATERIALES Y ARTÍCULOS DE CONSTRUCCIÓN Y DE REPARACIÓN"/>
    <x v="41"/>
    <n v="8199307"/>
    <s v="24600     "/>
    <s v="MATERIAL ELÉCTRICO Y ELECTRÓNICO"/>
    <x v="43"/>
    <n v="8199726"/>
    <s v="24601     "/>
    <s v="MATERIAL ELÉCTRICO Y ELECTRÓNICO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726"/>
    <s v="24601     "/>
    <s v="MATERIAL ELÉCTRICO Y ELECTRÓNICO"/>
    <s v="24601-MATERIAL ELÉCTRICO Y ELECTRÓN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03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0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0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0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246011101"/>
    <n v="903"/>
    <x v="9"/>
    <n v="0"/>
    <n v="0"/>
    <n v="0"/>
    <n v="0"/>
    <n v="0"/>
    <n v="0"/>
    <n v="0"/>
    <n v="0"/>
    <x v="0"/>
    <n v="8199177"/>
    <s v="20000     "/>
    <s v="MATERIALES Y SUMINISTROS"/>
    <x v="7"/>
    <n v="8199197"/>
    <s v="24000     "/>
    <s v="MATERIALES Y ARTÍCULOS DE CONSTRUCCIÓN Y DE REPARACIÓN"/>
    <x v="41"/>
    <n v="8199307"/>
    <s v="24600     "/>
    <s v="MATERIAL ELÉCTRICO Y ELECTRÓNICO"/>
    <x v="43"/>
    <n v="8199726"/>
    <s v="24601     "/>
    <s v="MATERIAL ELÉCTRICO Y ELECTRÓNICO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726"/>
    <s v="24601     "/>
    <s v="MATERIAL ELÉCTRICO Y ELECTRÓNICO"/>
    <s v="24601-MATERIAL ELÉCTRICO Y ELECTRÓN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03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0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0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0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246011101"/>
    <n v="903"/>
    <x v="10"/>
    <n v="0"/>
    <n v="0"/>
    <n v="0"/>
    <n v="0"/>
    <n v="0"/>
    <n v="0"/>
    <n v="0"/>
    <n v="0"/>
    <x v="0"/>
    <n v="8199177"/>
    <s v="20000     "/>
    <s v="MATERIALES Y SUMINISTROS"/>
    <x v="7"/>
    <n v="8199197"/>
    <s v="24000     "/>
    <s v="MATERIALES Y ARTÍCULOS DE CONSTRUCCIÓN Y DE REPARACIÓN"/>
    <x v="41"/>
    <n v="8199307"/>
    <s v="24600     "/>
    <s v="MATERIAL ELÉCTRICO Y ELECTRÓNICO"/>
    <x v="43"/>
    <n v="8199726"/>
    <s v="24601     "/>
    <s v="MATERIAL ELÉCTRICO Y ELECTRÓNICO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726"/>
    <s v="24601     "/>
    <s v="MATERIAL ELÉCTRICO Y ELECTRÓNICO"/>
    <s v="24601-MATERIAL ELÉCTRICO Y ELECTRÓN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03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0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0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0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246011101"/>
    <n v="903"/>
    <x v="11"/>
    <n v="0"/>
    <n v="0"/>
    <n v="0"/>
    <n v="0"/>
    <n v="0"/>
    <n v="0"/>
    <n v="0"/>
    <n v="0"/>
    <x v="0"/>
    <n v="8199177"/>
    <s v="20000     "/>
    <s v="MATERIALES Y SUMINISTROS"/>
    <x v="7"/>
    <n v="8199197"/>
    <s v="24000     "/>
    <s v="MATERIALES Y ARTÍCULOS DE CONSTRUCCIÓN Y DE REPARACIÓN"/>
    <x v="41"/>
    <n v="8199307"/>
    <s v="24600     "/>
    <s v="MATERIAL ELÉCTRICO Y ELECTRÓNICO"/>
    <x v="43"/>
    <n v="8199726"/>
    <s v="24601     "/>
    <s v="MATERIAL ELÉCTRICO Y ELECTRÓNICO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726"/>
    <s v="24601     "/>
    <s v="MATERIAL ELÉCTRICO Y ELECTRÓNICO"/>
    <s v="24601-MATERIAL ELÉCTRICO Y ELECTRÓN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03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0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0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0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198.88"/>
  </r>
  <r>
    <s v="0202050261031101"/>
    <n v="625"/>
    <x v="0"/>
    <n v="40000"/>
    <n v="0"/>
    <n v="0"/>
    <n v="40000"/>
    <n v="40000"/>
    <n v="0"/>
    <n v="40000"/>
    <n v="40000"/>
    <x v="0"/>
    <n v="8199177"/>
    <s v="20000     "/>
    <s v="MATERIALES Y SUMINISTROS"/>
    <x v="15"/>
    <n v="8199198"/>
    <s v="26000     "/>
    <s v="COMBUSTIBLES, LUBRICANTES Y ADITIVOS"/>
    <x v="34"/>
    <n v="8199316"/>
    <s v="26100     "/>
    <s v="COMBUSTIBLES, LUBRICANTES Y ADITIVOS"/>
    <x v="70"/>
    <n v="8199731"/>
    <s v="26103     "/>
    <s v="COMBUESTIBLES LUBRICANTES Y ADITIVOS PARA PARA VEHICULOS TERRESTRES , AÉREOS, MARÍTIMOS, LACUSTRES Y FLUVIALES DESTINADOS A SERVICIOS ADMINISTRATIVO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731"/>
    <s v="26103     "/>
    <s v="COMBUESTIBLES LUBRICANTES Y ADITIVOS PARA PARA VEHICULOS TERRESTRES , AÉREOS, MARÍTIMOS, LACUSTRES Y FLUVIALES DESTINADOS A SERVICIOS ADMINISTRATIVOS"/>
    <s v="26103-COMBUESTIBLES LUBRICANTES Y ADITIVOS PARA PARA VEHICULOS TERRESTRES , AÉREOS, MARÍTIMOS, LACUSTRES Y FLUVIALES DESTINADOS A SERVICIOS ADMINISTRATIV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2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2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2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2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261031101"/>
    <n v="625"/>
    <x v="1"/>
    <n v="40000"/>
    <n v="0"/>
    <n v="0"/>
    <n v="40000"/>
    <n v="40000"/>
    <n v="0"/>
    <n v="40000"/>
    <n v="40000"/>
    <x v="0"/>
    <n v="8199177"/>
    <s v="20000     "/>
    <s v="MATERIALES Y SUMINISTROS"/>
    <x v="15"/>
    <n v="8199198"/>
    <s v="26000     "/>
    <s v="COMBUSTIBLES, LUBRICANTES Y ADITIVOS"/>
    <x v="34"/>
    <n v="8199316"/>
    <s v="26100     "/>
    <s v="COMBUSTIBLES, LUBRICANTES Y ADITIVOS"/>
    <x v="70"/>
    <n v="8199731"/>
    <s v="26103     "/>
    <s v="COMBUESTIBLES LUBRICANTES Y ADITIVOS PARA PARA VEHICULOS TERRESTRES , AÉREOS, MARÍTIMOS, LACUSTRES Y FLUVIALES DESTINADOS A SERVICIOS ADMINISTRATIVO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731"/>
    <s v="26103     "/>
    <s v="COMBUESTIBLES LUBRICANTES Y ADITIVOS PARA PARA VEHICULOS TERRESTRES , AÉREOS, MARÍTIMOS, LACUSTRES Y FLUVIALES DESTINADOS A SERVICIOS ADMINISTRATIVOS"/>
    <s v="26103-COMBUESTIBLES LUBRICANTES Y ADITIVOS PARA PARA VEHICULOS TERRESTRES , AÉREOS, MARÍTIMOS, LACUSTRES Y FLUVIALES DESTINADOS A SERVICIOS ADMINISTRATIV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2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2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2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2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261031101"/>
    <n v="625"/>
    <x v="2"/>
    <n v="40000"/>
    <n v="8000"/>
    <n v="0"/>
    <n v="47638"/>
    <n v="47638"/>
    <n v="0"/>
    <n v="47638"/>
    <n v="47638"/>
    <x v="0"/>
    <n v="8199177"/>
    <s v="20000     "/>
    <s v="MATERIALES Y SUMINISTROS"/>
    <x v="15"/>
    <n v="8199198"/>
    <s v="26000     "/>
    <s v="COMBUSTIBLES, LUBRICANTES Y ADITIVOS"/>
    <x v="34"/>
    <n v="8199316"/>
    <s v="26100     "/>
    <s v="COMBUSTIBLES, LUBRICANTES Y ADITIVOS"/>
    <x v="70"/>
    <n v="8199731"/>
    <s v="26103     "/>
    <s v="COMBUESTIBLES LUBRICANTES Y ADITIVOS PARA PARA VEHICULOS TERRESTRES , AÉREOS, MARÍTIMOS, LACUSTRES Y FLUVIALES DESTINADOS A SERVICIOS ADMINISTRATIVO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731"/>
    <s v="26103     "/>
    <s v="COMBUESTIBLES LUBRICANTES Y ADITIVOS PARA PARA VEHICULOS TERRESTRES , AÉREOS, MARÍTIMOS, LACUSTRES Y FLUVIALES DESTINADOS A SERVICIOS ADMINISTRATIVOS"/>
    <s v="26103-COMBUESTIBLES LUBRICANTES Y ADITIVOS PARA PARA VEHICULOS TERRESTRES , AÉREOS, MARÍTIMOS, LACUSTRES Y FLUVIALES DESTINADOS A SERVICIOS ADMINISTRATIV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2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2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2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2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8000"/>
    <n v="0"/>
  </r>
  <r>
    <s v="0202050261031101"/>
    <n v="625"/>
    <x v="3"/>
    <n v="40000"/>
    <n v="25000"/>
    <n v="0"/>
    <n v="65000"/>
    <n v="65000"/>
    <n v="0"/>
    <n v="65000"/>
    <n v="65000"/>
    <x v="0"/>
    <n v="8199177"/>
    <s v="20000     "/>
    <s v="MATERIALES Y SUMINISTROS"/>
    <x v="15"/>
    <n v="8199198"/>
    <s v="26000     "/>
    <s v="COMBUSTIBLES, LUBRICANTES Y ADITIVOS"/>
    <x v="34"/>
    <n v="8199316"/>
    <s v="26100     "/>
    <s v="COMBUSTIBLES, LUBRICANTES Y ADITIVOS"/>
    <x v="70"/>
    <n v="8199731"/>
    <s v="26103     "/>
    <s v="COMBUESTIBLES LUBRICANTES Y ADITIVOS PARA PARA VEHICULOS TERRESTRES , AÉREOS, MARÍTIMOS, LACUSTRES Y FLUVIALES DESTINADOS A SERVICIOS ADMINISTRATIVO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731"/>
    <s v="26103     "/>
    <s v="COMBUESTIBLES LUBRICANTES Y ADITIVOS PARA PARA VEHICULOS TERRESTRES , AÉREOS, MARÍTIMOS, LACUSTRES Y FLUVIALES DESTINADOS A SERVICIOS ADMINISTRATIVOS"/>
    <s v="26103-COMBUESTIBLES LUBRICANTES Y ADITIVOS PARA PARA VEHICULOS TERRESTRES , AÉREOS, MARÍTIMOS, LACUSTRES Y FLUVIALES DESTINADOS A SERVICIOS ADMINISTRATIV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2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2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2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2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261031101"/>
    <n v="625"/>
    <x v="4"/>
    <n v="40000"/>
    <n v="0"/>
    <n v="0"/>
    <n v="40362"/>
    <n v="40362"/>
    <n v="0"/>
    <n v="40362"/>
    <n v="40362"/>
    <x v="0"/>
    <n v="8199177"/>
    <s v="20000     "/>
    <s v="MATERIALES Y SUMINISTROS"/>
    <x v="15"/>
    <n v="8199198"/>
    <s v="26000     "/>
    <s v="COMBUSTIBLES, LUBRICANTES Y ADITIVOS"/>
    <x v="34"/>
    <n v="8199316"/>
    <s v="26100     "/>
    <s v="COMBUSTIBLES, LUBRICANTES Y ADITIVOS"/>
    <x v="70"/>
    <n v="8199731"/>
    <s v="26103     "/>
    <s v="COMBUESTIBLES LUBRICANTES Y ADITIVOS PARA PARA VEHICULOS TERRESTRES , AÉREOS, MARÍTIMOS, LACUSTRES Y FLUVIALES DESTINADOS A SERVICIOS ADMINISTRATIVO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731"/>
    <s v="26103     "/>
    <s v="COMBUESTIBLES LUBRICANTES Y ADITIVOS PARA PARA VEHICULOS TERRESTRES , AÉREOS, MARÍTIMOS, LACUSTRES Y FLUVIALES DESTINADOS A SERVICIOS ADMINISTRATIVOS"/>
    <s v="26103-COMBUESTIBLES LUBRICANTES Y ADITIVOS PARA PARA VEHICULOS TERRESTRES , AÉREOS, MARÍTIMOS, LACUSTRES Y FLUVIALES DESTINADOS A SERVICIOS ADMINISTRATIV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2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2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2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2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5000"/>
    <n v="0"/>
  </r>
  <r>
    <s v="0202050261031101"/>
    <n v="625"/>
    <x v="5"/>
    <n v="40000"/>
    <n v="27418"/>
    <n v="0"/>
    <n v="67418"/>
    <n v="67418"/>
    <n v="0"/>
    <n v="67418"/>
    <n v="67418"/>
    <x v="0"/>
    <n v="8199177"/>
    <s v="20000     "/>
    <s v="MATERIALES Y SUMINISTROS"/>
    <x v="15"/>
    <n v="8199198"/>
    <s v="26000     "/>
    <s v="COMBUSTIBLES, LUBRICANTES Y ADITIVOS"/>
    <x v="34"/>
    <n v="8199316"/>
    <s v="26100     "/>
    <s v="COMBUSTIBLES, LUBRICANTES Y ADITIVOS"/>
    <x v="70"/>
    <n v="8199731"/>
    <s v="26103     "/>
    <s v="COMBUESTIBLES LUBRICANTES Y ADITIVOS PARA PARA VEHICULOS TERRESTRES , AÉREOS, MARÍTIMOS, LACUSTRES Y FLUVIALES DESTINADOS A SERVICIOS ADMINISTRATIVO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731"/>
    <s v="26103     "/>
    <s v="COMBUESTIBLES LUBRICANTES Y ADITIVOS PARA PARA VEHICULOS TERRESTRES , AÉREOS, MARÍTIMOS, LACUSTRES Y FLUVIALES DESTINADOS A SERVICIOS ADMINISTRATIVOS"/>
    <s v="26103-COMBUESTIBLES LUBRICANTES Y ADITIVOS PARA PARA VEHICULOS TERRESTRES , AÉREOS, MARÍTIMOS, LACUSTRES Y FLUVIALES DESTINADOS A SERVICIOS ADMINISTRATIV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2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2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2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2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261031101"/>
    <n v="625"/>
    <x v="6"/>
    <n v="40000"/>
    <n v="35700"/>
    <n v="0"/>
    <n v="65000"/>
    <n v="65000"/>
    <n v="0"/>
    <n v="65000"/>
    <n v="65000"/>
    <x v="0"/>
    <n v="8199177"/>
    <s v="20000     "/>
    <s v="MATERIALES Y SUMINISTROS"/>
    <x v="15"/>
    <n v="8199198"/>
    <s v="26000     "/>
    <s v="COMBUSTIBLES, LUBRICANTES Y ADITIVOS"/>
    <x v="34"/>
    <n v="8199316"/>
    <s v="26100     "/>
    <s v="COMBUSTIBLES, LUBRICANTES Y ADITIVOS"/>
    <x v="70"/>
    <n v="8199731"/>
    <s v="26103     "/>
    <s v="COMBUESTIBLES LUBRICANTES Y ADITIVOS PARA PARA VEHICULOS TERRESTRES , AÉREOS, MARÍTIMOS, LACUSTRES Y FLUVIALES DESTINADOS A SERVICIOS ADMINISTRATIVO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731"/>
    <s v="26103     "/>
    <s v="COMBUESTIBLES LUBRICANTES Y ADITIVOS PARA PARA VEHICULOS TERRESTRES , AÉREOS, MARÍTIMOS, LACUSTRES Y FLUVIALES DESTINADOS A SERVICIOS ADMINISTRATIVOS"/>
    <s v="26103-COMBUESTIBLES LUBRICANTES Y ADITIVOS PARA PARA VEHICULOS TERRESTRES , AÉREOS, MARÍTIMOS, LACUSTRES Y FLUVIALES DESTINADOS A SERVICIOS ADMINISTRATIV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2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2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2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2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7418"/>
    <n v="0"/>
  </r>
  <r>
    <s v="0202050261031101"/>
    <n v="625"/>
    <x v="7"/>
    <n v="40000"/>
    <n v="20000"/>
    <n v="0"/>
    <n v="70700"/>
    <n v="70700"/>
    <n v="0"/>
    <n v="70700"/>
    <n v="70700"/>
    <x v="0"/>
    <n v="8199177"/>
    <s v="20000     "/>
    <s v="MATERIALES Y SUMINISTROS"/>
    <x v="15"/>
    <n v="8199198"/>
    <s v="26000     "/>
    <s v="COMBUSTIBLES, LUBRICANTES Y ADITIVOS"/>
    <x v="34"/>
    <n v="8199316"/>
    <s v="26100     "/>
    <s v="COMBUSTIBLES, LUBRICANTES Y ADITIVOS"/>
    <x v="70"/>
    <n v="8199731"/>
    <s v="26103     "/>
    <s v="COMBUESTIBLES LUBRICANTES Y ADITIVOS PARA PARA VEHICULOS TERRESTRES , AÉREOS, MARÍTIMOS, LACUSTRES Y FLUVIALES DESTINADOS A SERVICIOS ADMINISTRATIVO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731"/>
    <s v="26103     "/>
    <s v="COMBUESTIBLES LUBRICANTES Y ADITIVOS PARA PARA VEHICULOS TERRESTRES , AÉREOS, MARÍTIMOS, LACUSTRES Y FLUVIALES DESTINADOS A SERVICIOS ADMINISTRATIVOS"/>
    <s v="26103-COMBUESTIBLES LUBRICANTES Y ADITIVOS PARA PARA VEHICULOS TERRESTRES , AÉREOS, MARÍTIMOS, LACUSTRES Y FLUVIALES DESTINADOS A SERVICIOS ADMINISTRATIV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2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2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2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2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35700"/>
    <n v="0"/>
  </r>
  <r>
    <s v="0202050261031101"/>
    <n v="625"/>
    <x v="8"/>
    <n v="40000"/>
    <n v="0"/>
    <n v="0"/>
    <n v="40000"/>
    <n v="40000"/>
    <n v="0"/>
    <n v="40000"/>
    <n v="40000"/>
    <x v="0"/>
    <n v="8199177"/>
    <s v="20000     "/>
    <s v="MATERIALES Y SUMINISTROS"/>
    <x v="15"/>
    <n v="8199198"/>
    <s v="26000     "/>
    <s v="COMBUSTIBLES, LUBRICANTES Y ADITIVOS"/>
    <x v="34"/>
    <n v="8199316"/>
    <s v="26100     "/>
    <s v="COMBUSTIBLES, LUBRICANTES Y ADITIVOS"/>
    <x v="70"/>
    <n v="8199731"/>
    <s v="26103     "/>
    <s v="COMBUESTIBLES LUBRICANTES Y ADITIVOS PARA PARA VEHICULOS TERRESTRES , AÉREOS, MARÍTIMOS, LACUSTRES Y FLUVIALES DESTINADOS A SERVICIOS ADMINISTRATIVO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731"/>
    <s v="26103     "/>
    <s v="COMBUESTIBLES LUBRICANTES Y ADITIVOS PARA PARA VEHICULOS TERRESTRES , AÉREOS, MARÍTIMOS, LACUSTRES Y FLUVIALES DESTINADOS A SERVICIOS ADMINISTRATIVOS"/>
    <s v="26103-COMBUESTIBLES LUBRICANTES Y ADITIVOS PARA PARA VEHICULOS TERRESTRES , AÉREOS, MARÍTIMOS, LACUSTRES Y FLUVIALES DESTINADOS A SERVICIOS ADMINISTRATIV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2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2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2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2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0000"/>
    <n v="0"/>
  </r>
  <r>
    <s v="0202050261031101"/>
    <n v="625"/>
    <x v="9"/>
    <n v="40000"/>
    <n v="110779.8"/>
    <n v="0"/>
    <n v="80000"/>
    <n v="80000"/>
    <n v="0"/>
    <n v="80000"/>
    <n v="80000"/>
    <x v="0"/>
    <n v="8199177"/>
    <s v="20000     "/>
    <s v="MATERIALES Y SUMINISTROS"/>
    <x v="15"/>
    <n v="8199198"/>
    <s v="26000     "/>
    <s v="COMBUSTIBLES, LUBRICANTES Y ADITIVOS"/>
    <x v="34"/>
    <n v="8199316"/>
    <s v="26100     "/>
    <s v="COMBUSTIBLES, LUBRICANTES Y ADITIVOS"/>
    <x v="70"/>
    <n v="8199731"/>
    <s v="26103     "/>
    <s v="COMBUESTIBLES LUBRICANTES Y ADITIVOS PARA PARA VEHICULOS TERRESTRES , AÉREOS, MARÍTIMOS, LACUSTRES Y FLUVIALES DESTINADOS A SERVICIOS ADMINISTRATIVO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731"/>
    <s v="26103     "/>
    <s v="COMBUESTIBLES LUBRICANTES Y ADITIVOS PARA PARA VEHICULOS TERRESTRES , AÉREOS, MARÍTIMOS, LACUSTRES Y FLUVIALES DESTINADOS A SERVICIOS ADMINISTRATIVOS"/>
    <s v="26103-COMBUESTIBLES LUBRICANTES Y ADITIVOS PARA PARA VEHICULOS TERRESTRES , AÉREOS, MARÍTIMOS, LACUSTRES Y FLUVIALES DESTINADOS A SERVICIOS ADMINISTRATIV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2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2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2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2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40000"/>
    <n v="0"/>
  </r>
  <r>
    <s v="0202050261031101"/>
    <n v="625"/>
    <x v="10"/>
    <n v="40000"/>
    <n v="0"/>
    <n v="0"/>
    <n v="100779.8"/>
    <n v="100779.8"/>
    <n v="0"/>
    <n v="100779.8"/>
    <n v="100779.8"/>
    <x v="0"/>
    <n v="8199177"/>
    <s v="20000     "/>
    <s v="MATERIALES Y SUMINISTROS"/>
    <x v="15"/>
    <n v="8199198"/>
    <s v="26000     "/>
    <s v="COMBUSTIBLES, LUBRICANTES Y ADITIVOS"/>
    <x v="34"/>
    <n v="8199316"/>
    <s v="26100     "/>
    <s v="COMBUSTIBLES, LUBRICANTES Y ADITIVOS"/>
    <x v="70"/>
    <n v="8199731"/>
    <s v="26103     "/>
    <s v="COMBUESTIBLES LUBRICANTES Y ADITIVOS PARA PARA VEHICULOS TERRESTRES , AÉREOS, MARÍTIMOS, LACUSTRES Y FLUVIALES DESTINADOS A SERVICIOS ADMINISTRATIVO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731"/>
    <s v="26103     "/>
    <s v="COMBUESTIBLES LUBRICANTES Y ADITIVOS PARA PARA VEHICULOS TERRESTRES , AÉREOS, MARÍTIMOS, LACUSTRES Y FLUVIALES DESTINADOS A SERVICIOS ADMINISTRATIVOS"/>
    <s v="26103-COMBUESTIBLES LUBRICANTES Y ADITIVOS PARA PARA VEHICULOS TERRESTRES , AÉREOS, MARÍTIMOS, LACUSTRES Y FLUVIALES DESTINADOS A SERVICIOS ADMINISTRATIV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2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2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2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2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80290.8"/>
    <n v="0"/>
  </r>
  <r>
    <s v="0202050261031101"/>
    <n v="625"/>
    <x v="11"/>
    <n v="40000"/>
    <n v="0"/>
    <n v="0"/>
    <n v="50000"/>
    <n v="50000"/>
    <n v="0"/>
    <n v="50000"/>
    <n v="50000"/>
    <x v="0"/>
    <n v="8199177"/>
    <s v="20000     "/>
    <s v="MATERIALES Y SUMINISTROS"/>
    <x v="15"/>
    <n v="8199198"/>
    <s v="26000     "/>
    <s v="COMBUSTIBLES, LUBRICANTES Y ADITIVOS"/>
    <x v="34"/>
    <n v="8199316"/>
    <s v="26100     "/>
    <s v="COMBUSTIBLES, LUBRICANTES Y ADITIVOS"/>
    <x v="70"/>
    <n v="8199731"/>
    <s v="26103     "/>
    <s v="COMBUESTIBLES LUBRICANTES Y ADITIVOS PARA PARA VEHICULOS TERRESTRES , AÉREOS, MARÍTIMOS, LACUSTRES Y FLUVIALES DESTINADOS A SERVICIOS ADMINISTRATIVO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731"/>
    <s v="26103     "/>
    <s v="COMBUESTIBLES LUBRICANTES Y ADITIVOS PARA PARA VEHICULOS TERRESTRES , AÉREOS, MARÍTIMOS, LACUSTRES Y FLUVIALES DESTINADOS A SERVICIOS ADMINISTRATIVOS"/>
    <s v="26103-COMBUESTIBLES LUBRICANTES Y ADITIVOS PARA PARA VEHICULOS TERRESTRES , AÉREOS, MARÍTIMOS, LACUSTRES Y FLUVIALES DESTINADOS A SERVICIOS ADMINISTRATIV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2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2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2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2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9511"/>
  </r>
  <r>
    <s v="0202050271011101"/>
    <n v="798"/>
    <x v="0"/>
    <n v="0"/>
    <n v="0"/>
    <n v="0"/>
    <n v="0"/>
    <n v="0"/>
    <n v="0"/>
    <n v="0"/>
    <n v="0"/>
    <x v="0"/>
    <n v="8199177"/>
    <s v="20000     "/>
    <s v="MATERIALES Y SUMINISTROS"/>
    <x v="5"/>
    <n v="8199199"/>
    <s v="27000     "/>
    <s v="VESTUARIO, BLANCOS, PRENDAS DE PROTECCIÓN Y ARTÍCULOS DEPORTIVOS"/>
    <x v="8"/>
    <n v="8199318"/>
    <s v="27100     "/>
    <s v="VESTUARIO Y UNIFORMES"/>
    <x v="8"/>
    <n v="8199737"/>
    <s v="27101     "/>
    <s v="VESTUARIOS UNIFORMES Y BLANCO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737"/>
    <s v="27101     "/>
    <s v="VESTUARIOS UNIFORMES Y BLANCOS"/>
    <s v="27101-VESTUARIOS UNIFORMES Y BLAN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9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9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9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9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271011101"/>
    <n v="798"/>
    <x v="1"/>
    <n v="0"/>
    <n v="0"/>
    <n v="0"/>
    <n v="0"/>
    <n v="0"/>
    <n v="0"/>
    <n v="0"/>
    <n v="0"/>
    <x v="0"/>
    <n v="8199177"/>
    <s v="20000     "/>
    <s v="MATERIALES Y SUMINISTROS"/>
    <x v="5"/>
    <n v="8199199"/>
    <s v="27000     "/>
    <s v="VESTUARIO, BLANCOS, PRENDAS DE PROTECCIÓN Y ARTÍCULOS DEPORTIVOS"/>
    <x v="8"/>
    <n v="8199318"/>
    <s v="27100     "/>
    <s v="VESTUARIO Y UNIFORMES"/>
    <x v="8"/>
    <n v="8199737"/>
    <s v="27101     "/>
    <s v="VESTUARIOS UNIFORMES Y BLANCO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737"/>
    <s v="27101     "/>
    <s v="VESTUARIOS UNIFORMES Y BLANCOS"/>
    <s v="27101-VESTUARIOS UNIFORMES Y BLAN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9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9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9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9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271011101"/>
    <n v="798"/>
    <x v="2"/>
    <n v="0"/>
    <n v="7609.6"/>
    <n v="0"/>
    <n v="7609.6"/>
    <n v="7609.6"/>
    <n v="0"/>
    <n v="7609.6"/>
    <n v="7609.6"/>
    <x v="0"/>
    <n v="8199177"/>
    <s v="20000     "/>
    <s v="MATERIALES Y SUMINISTROS"/>
    <x v="5"/>
    <n v="8199199"/>
    <s v="27000     "/>
    <s v="VESTUARIO, BLANCOS, PRENDAS DE PROTECCIÓN Y ARTÍCULOS DEPORTIVOS"/>
    <x v="8"/>
    <n v="8199318"/>
    <s v="27100     "/>
    <s v="VESTUARIO Y UNIFORMES"/>
    <x v="8"/>
    <n v="8199737"/>
    <s v="27101     "/>
    <s v="VESTUARIOS UNIFORMES Y BLANCO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737"/>
    <s v="27101     "/>
    <s v="VESTUARIOS UNIFORMES Y BLANCOS"/>
    <s v="27101-VESTUARIOS UNIFORMES Y BLAN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9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9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9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9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7700"/>
    <n v="0"/>
  </r>
  <r>
    <s v="0202050271011101"/>
    <n v="798"/>
    <x v="3"/>
    <n v="0"/>
    <n v="0"/>
    <n v="0"/>
    <n v="0"/>
    <n v="0"/>
    <n v="0"/>
    <n v="0"/>
    <n v="0"/>
    <x v="0"/>
    <n v="8199177"/>
    <s v="20000     "/>
    <s v="MATERIALES Y SUMINISTROS"/>
    <x v="5"/>
    <n v="8199199"/>
    <s v="27000     "/>
    <s v="VESTUARIO, BLANCOS, PRENDAS DE PROTECCIÓN Y ARTÍCULOS DEPORTIVOS"/>
    <x v="8"/>
    <n v="8199318"/>
    <s v="27100     "/>
    <s v="VESTUARIO Y UNIFORMES"/>
    <x v="8"/>
    <n v="8199737"/>
    <s v="27101     "/>
    <s v="VESTUARIOS UNIFORMES Y BLANCO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737"/>
    <s v="27101     "/>
    <s v="VESTUARIOS UNIFORMES Y BLANCOS"/>
    <s v="27101-VESTUARIOS UNIFORMES Y BLAN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9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9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9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9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271011101"/>
    <n v="798"/>
    <x v="4"/>
    <n v="0"/>
    <n v="0"/>
    <n v="0"/>
    <n v="0"/>
    <n v="0"/>
    <n v="0"/>
    <n v="0"/>
    <n v="0"/>
    <x v="0"/>
    <n v="8199177"/>
    <s v="20000     "/>
    <s v="MATERIALES Y SUMINISTROS"/>
    <x v="5"/>
    <n v="8199199"/>
    <s v="27000     "/>
    <s v="VESTUARIO, BLANCOS, PRENDAS DE PROTECCIÓN Y ARTÍCULOS DEPORTIVOS"/>
    <x v="8"/>
    <n v="8199318"/>
    <s v="27100     "/>
    <s v="VESTUARIO Y UNIFORMES"/>
    <x v="8"/>
    <n v="8199737"/>
    <s v="27101     "/>
    <s v="VESTUARIOS UNIFORMES Y BLANCO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737"/>
    <s v="27101     "/>
    <s v="VESTUARIOS UNIFORMES Y BLANCOS"/>
    <s v="27101-VESTUARIOS UNIFORMES Y BLAN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9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9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9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9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271011101"/>
    <n v="798"/>
    <x v="5"/>
    <n v="0"/>
    <n v="0"/>
    <n v="0"/>
    <n v="0"/>
    <n v="0"/>
    <n v="0"/>
    <n v="0"/>
    <n v="0"/>
    <x v="0"/>
    <n v="8199177"/>
    <s v="20000     "/>
    <s v="MATERIALES Y SUMINISTROS"/>
    <x v="5"/>
    <n v="8199199"/>
    <s v="27000     "/>
    <s v="VESTUARIO, BLANCOS, PRENDAS DE PROTECCIÓN Y ARTÍCULOS DEPORTIVOS"/>
    <x v="8"/>
    <n v="8199318"/>
    <s v="27100     "/>
    <s v="VESTUARIO Y UNIFORMES"/>
    <x v="8"/>
    <n v="8199737"/>
    <s v="27101     "/>
    <s v="VESTUARIOS UNIFORMES Y BLANCO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737"/>
    <s v="27101     "/>
    <s v="VESTUARIOS UNIFORMES Y BLANCOS"/>
    <s v="27101-VESTUARIOS UNIFORMES Y BLAN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9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9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9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9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271011101"/>
    <n v="798"/>
    <x v="6"/>
    <n v="0"/>
    <n v="0"/>
    <n v="0"/>
    <n v="0"/>
    <n v="0"/>
    <n v="0"/>
    <n v="0"/>
    <n v="0"/>
    <x v="0"/>
    <n v="8199177"/>
    <s v="20000     "/>
    <s v="MATERIALES Y SUMINISTROS"/>
    <x v="5"/>
    <n v="8199199"/>
    <s v="27000     "/>
    <s v="VESTUARIO, BLANCOS, PRENDAS DE PROTECCIÓN Y ARTÍCULOS DEPORTIVOS"/>
    <x v="8"/>
    <n v="8199318"/>
    <s v="27100     "/>
    <s v="VESTUARIO Y UNIFORMES"/>
    <x v="8"/>
    <n v="8199737"/>
    <s v="27101     "/>
    <s v="VESTUARIOS UNIFORMES Y BLANCO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737"/>
    <s v="27101     "/>
    <s v="VESTUARIOS UNIFORMES Y BLANCOS"/>
    <s v="27101-VESTUARIOS UNIFORMES Y BLAN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9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9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9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9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271011101"/>
    <n v="798"/>
    <x v="7"/>
    <n v="0"/>
    <n v="0"/>
    <n v="0"/>
    <n v="0"/>
    <n v="0"/>
    <n v="0"/>
    <n v="0"/>
    <n v="0"/>
    <x v="0"/>
    <n v="8199177"/>
    <s v="20000     "/>
    <s v="MATERIALES Y SUMINISTROS"/>
    <x v="5"/>
    <n v="8199199"/>
    <s v="27000     "/>
    <s v="VESTUARIO, BLANCOS, PRENDAS DE PROTECCIÓN Y ARTÍCULOS DEPORTIVOS"/>
    <x v="8"/>
    <n v="8199318"/>
    <s v="27100     "/>
    <s v="VESTUARIO Y UNIFORMES"/>
    <x v="8"/>
    <n v="8199737"/>
    <s v="27101     "/>
    <s v="VESTUARIOS UNIFORMES Y BLANCO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737"/>
    <s v="27101     "/>
    <s v="VESTUARIOS UNIFORMES Y BLANCOS"/>
    <s v="27101-VESTUARIOS UNIFORMES Y BLAN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9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9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9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9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271011101"/>
    <n v="798"/>
    <x v="8"/>
    <n v="0"/>
    <n v="0"/>
    <n v="0"/>
    <n v="0"/>
    <n v="0"/>
    <n v="0"/>
    <n v="0"/>
    <n v="0"/>
    <x v="0"/>
    <n v="8199177"/>
    <s v="20000     "/>
    <s v="MATERIALES Y SUMINISTROS"/>
    <x v="5"/>
    <n v="8199199"/>
    <s v="27000     "/>
    <s v="VESTUARIO, BLANCOS, PRENDAS DE PROTECCIÓN Y ARTÍCULOS DEPORTIVOS"/>
    <x v="8"/>
    <n v="8199318"/>
    <s v="27100     "/>
    <s v="VESTUARIO Y UNIFORMES"/>
    <x v="8"/>
    <n v="8199737"/>
    <s v="27101     "/>
    <s v="VESTUARIOS UNIFORMES Y BLANCO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737"/>
    <s v="27101     "/>
    <s v="VESTUARIOS UNIFORMES Y BLANCOS"/>
    <s v="27101-VESTUARIOS UNIFORMES Y BLAN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9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9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9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9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271011101"/>
    <n v="798"/>
    <x v="9"/>
    <n v="0"/>
    <n v="0"/>
    <n v="0"/>
    <n v="0"/>
    <n v="0"/>
    <n v="0"/>
    <n v="0"/>
    <n v="0"/>
    <x v="0"/>
    <n v="8199177"/>
    <s v="20000     "/>
    <s v="MATERIALES Y SUMINISTROS"/>
    <x v="5"/>
    <n v="8199199"/>
    <s v="27000     "/>
    <s v="VESTUARIO, BLANCOS, PRENDAS DE PROTECCIÓN Y ARTÍCULOS DEPORTIVOS"/>
    <x v="8"/>
    <n v="8199318"/>
    <s v="27100     "/>
    <s v="VESTUARIO Y UNIFORMES"/>
    <x v="8"/>
    <n v="8199737"/>
    <s v="27101     "/>
    <s v="VESTUARIOS UNIFORMES Y BLANCO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737"/>
    <s v="27101     "/>
    <s v="VESTUARIOS UNIFORMES Y BLANCOS"/>
    <s v="27101-VESTUARIOS UNIFORMES Y BLAN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9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9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9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9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271011101"/>
    <n v="798"/>
    <x v="10"/>
    <n v="0"/>
    <n v="0"/>
    <n v="0"/>
    <n v="0"/>
    <n v="0"/>
    <n v="0"/>
    <n v="0"/>
    <n v="0"/>
    <x v="0"/>
    <n v="8199177"/>
    <s v="20000     "/>
    <s v="MATERIALES Y SUMINISTROS"/>
    <x v="5"/>
    <n v="8199199"/>
    <s v="27000     "/>
    <s v="VESTUARIO, BLANCOS, PRENDAS DE PROTECCIÓN Y ARTÍCULOS DEPORTIVOS"/>
    <x v="8"/>
    <n v="8199318"/>
    <s v="27100     "/>
    <s v="VESTUARIO Y UNIFORMES"/>
    <x v="8"/>
    <n v="8199737"/>
    <s v="27101     "/>
    <s v="VESTUARIOS UNIFORMES Y BLANCO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737"/>
    <s v="27101     "/>
    <s v="VESTUARIOS UNIFORMES Y BLANCOS"/>
    <s v="27101-VESTUARIOS UNIFORMES Y BLAN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9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9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9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9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271011101"/>
    <n v="798"/>
    <x v="11"/>
    <n v="0"/>
    <n v="0"/>
    <n v="0"/>
    <n v="0"/>
    <n v="0"/>
    <n v="0"/>
    <n v="0"/>
    <n v="0"/>
    <x v="0"/>
    <n v="8199177"/>
    <s v="20000     "/>
    <s v="MATERIALES Y SUMINISTROS"/>
    <x v="5"/>
    <n v="8199199"/>
    <s v="27000     "/>
    <s v="VESTUARIO, BLANCOS, PRENDAS DE PROTECCIÓN Y ARTÍCULOS DEPORTIVOS"/>
    <x v="8"/>
    <n v="8199318"/>
    <s v="27100     "/>
    <s v="VESTUARIO Y UNIFORMES"/>
    <x v="8"/>
    <n v="8199737"/>
    <s v="27101     "/>
    <s v="VESTUARIOS UNIFORMES Y BLANCO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737"/>
    <s v="27101     "/>
    <s v="VESTUARIOS UNIFORMES Y BLANCOS"/>
    <s v="27101-VESTUARIOS UNIFORMES Y BLAN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9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9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9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9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90.4"/>
  </r>
  <r>
    <s v="0202050291011101"/>
    <n v="626"/>
    <x v="0"/>
    <n v="3000"/>
    <n v="2700"/>
    <n v="0"/>
    <n v="5305.99"/>
    <n v="5305.99"/>
    <n v="0"/>
    <n v="5305.99"/>
    <n v="5305.99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746"/>
    <s v="29101     "/>
    <s v="HERRAMIENTAS MENORES"/>
    <s v="29101-HERRAMIENTAS MENORE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2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2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2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2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427.16"/>
    <n v="0"/>
  </r>
  <r>
    <s v="0202050291011101"/>
    <n v="626"/>
    <x v="1"/>
    <n v="3000"/>
    <n v="5000"/>
    <n v="0"/>
    <n v="8275.89"/>
    <n v="8275.89"/>
    <n v="0"/>
    <n v="8275.89"/>
    <n v="8275.89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746"/>
    <s v="29101     "/>
    <s v="HERRAMIENTAS MENORES"/>
    <s v="29101-HERRAMIENTAS MENORE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2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2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2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2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291011101"/>
    <n v="626"/>
    <x v="2"/>
    <n v="3000"/>
    <n v="0"/>
    <n v="0"/>
    <n v="2126.6999999999998"/>
    <n v="2126.6999999999998"/>
    <n v="0"/>
    <n v="2126.6999999999998"/>
    <n v="2126.6999999999998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746"/>
    <s v="29101     "/>
    <s v="HERRAMIENTAS MENORES"/>
    <s v="29101-HERRAMIENTAS MENORE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2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2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2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2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7700"/>
    <n v="0"/>
  </r>
  <r>
    <s v="0202050291011101"/>
    <n v="626"/>
    <x v="3"/>
    <n v="3000"/>
    <n v="3200"/>
    <n v="0"/>
    <n v="6753.27"/>
    <n v="6753.27"/>
    <n v="0"/>
    <n v="6753.27"/>
    <n v="6753.27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746"/>
    <s v="29101     "/>
    <s v="HERRAMIENTAS MENORES"/>
    <s v="29101-HERRAMIENTAS MENORE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2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2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2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2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291011101"/>
    <n v="626"/>
    <x v="4"/>
    <n v="3000"/>
    <n v="0"/>
    <n v="0"/>
    <n v="3294.06"/>
    <n v="3294.06"/>
    <n v="0"/>
    <n v="3294.06"/>
    <n v="3294.06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746"/>
    <s v="29101     "/>
    <s v="HERRAMIENTAS MENORES"/>
    <s v="29101-HERRAMIENTAS MENORE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2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2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2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2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3200"/>
    <n v="0"/>
  </r>
  <r>
    <s v="0202050291011101"/>
    <n v="626"/>
    <x v="5"/>
    <n v="3000"/>
    <n v="57.86"/>
    <n v="0"/>
    <n v="3201.95"/>
    <n v="3201.95"/>
    <n v="0"/>
    <n v="3201.95"/>
    <n v="3201.95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746"/>
    <s v="29101     "/>
    <s v="HERRAMIENTAS MENORES"/>
    <s v="29101-HERRAMIENTAS MENORE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2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2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2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2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291011101"/>
    <n v="626"/>
    <x v="6"/>
    <n v="3000"/>
    <n v="2458.0700000000002"/>
    <n v="0"/>
    <n v="5359.39"/>
    <n v="5359.39"/>
    <n v="0"/>
    <n v="5359.39"/>
    <n v="5359.39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746"/>
    <s v="29101     "/>
    <s v="HERRAMIENTAS MENORES"/>
    <s v="29101-HERRAMIENTAS MENORE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2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2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2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2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57.86"/>
    <n v="0"/>
  </r>
  <r>
    <s v="0202050291011101"/>
    <n v="626"/>
    <x v="7"/>
    <n v="3000"/>
    <n v="4009.35"/>
    <n v="0"/>
    <n v="6918.63"/>
    <n v="6918.63"/>
    <n v="0"/>
    <n v="6918.63"/>
    <n v="6918.63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746"/>
    <s v="29101     "/>
    <s v="HERRAMIENTAS MENORES"/>
    <s v="29101-HERRAMIENTAS MENORE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2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2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2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2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458.0700000000002"/>
    <n v="0"/>
  </r>
  <r>
    <s v="0202050291011101"/>
    <n v="626"/>
    <x v="8"/>
    <n v="3000"/>
    <n v="0"/>
    <n v="0"/>
    <n v="1837.64"/>
    <n v="1837.64"/>
    <n v="0"/>
    <n v="1837.64"/>
    <n v="1837.64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746"/>
    <s v="29101     "/>
    <s v="HERRAMIENTAS MENORES"/>
    <s v="29101-HERRAMIENTAS MENORE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2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2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2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2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4009.35"/>
    <n v="0"/>
  </r>
  <r>
    <s v="0202050291011101"/>
    <n v="626"/>
    <x v="9"/>
    <n v="3000"/>
    <n v="-2292.29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746"/>
    <s v="29101     "/>
    <s v="HERRAMIENTAS MENORES"/>
    <s v="29101-HERRAMIENTAS MENORE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2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2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2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2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291011101"/>
    <n v="626"/>
    <x v="10"/>
    <n v="3000"/>
    <n v="0"/>
    <n v="0"/>
    <n v="5059.47"/>
    <n v="5059.47"/>
    <n v="0"/>
    <n v="5059.47"/>
    <n v="5059.47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746"/>
    <s v="29101     "/>
    <s v="HERRAMIENTAS MENORES"/>
    <s v="29101-HERRAMIENTAS MENORE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2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2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2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2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291011101"/>
    <n v="626"/>
    <x v="11"/>
    <n v="3000"/>
    <n v="1085.77"/>
    <n v="0"/>
    <n v="1585.77"/>
    <n v="1585.77"/>
    <n v="0"/>
    <n v="1585.77"/>
    <n v="1158.6099999999999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746"/>
    <s v="29101     "/>
    <s v="HERRAMIENTAS MENORES"/>
    <s v="29101-HERRAMIENTAS MENORE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2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2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2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2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3658.61"/>
    <n v="5292.29"/>
  </r>
  <r>
    <s v="0202050292011101"/>
    <n v="904"/>
    <x v="0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7"/>
    <n v="8199327"/>
    <s v="29200     "/>
    <s v="REFACCIONES Y ACCESORIOS MENORES DE EDIFICIOS"/>
    <x v="17"/>
    <n v="8199747"/>
    <s v="29201     "/>
    <s v="REFACCIONES Y ACCESORIOS MENORES DE EDIFICIO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747"/>
    <s v="29201     "/>
    <s v="REFACCIONES Y ACCESORIOS MENORES DE EDIFICIOS"/>
    <s v="29201-REFACCIONES Y ACCESORIOS MENORES DE EDIFICI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0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0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0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0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292011101"/>
    <n v="904"/>
    <x v="1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7"/>
    <n v="8199327"/>
    <s v="29200     "/>
    <s v="REFACCIONES Y ACCESORIOS MENORES DE EDIFICIOS"/>
    <x v="17"/>
    <n v="8199747"/>
    <s v="29201     "/>
    <s v="REFACCIONES Y ACCESORIOS MENORES DE EDIFICIO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747"/>
    <s v="29201     "/>
    <s v="REFACCIONES Y ACCESORIOS MENORES DE EDIFICIOS"/>
    <s v="29201-REFACCIONES Y ACCESORIOS MENORES DE EDIFICI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0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0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0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0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292011101"/>
    <n v="904"/>
    <x v="2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7"/>
    <n v="8199327"/>
    <s v="29200     "/>
    <s v="REFACCIONES Y ACCESORIOS MENORES DE EDIFICIOS"/>
    <x v="17"/>
    <n v="8199747"/>
    <s v="29201     "/>
    <s v="REFACCIONES Y ACCESORIOS MENORES DE EDIFICIO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747"/>
    <s v="29201     "/>
    <s v="REFACCIONES Y ACCESORIOS MENORES DE EDIFICIOS"/>
    <s v="29201-REFACCIONES Y ACCESORIOS MENORES DE EDIFICI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0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0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0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0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292011101"/>
    <n v="904"/>
    <x v="3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7"/>
    <n v="8199327"/>
    <s v="29200     "/>
    <s v="REFACCIONES Y ACCESORIOS MENORES DE EDIFICIOS"/>
    <x v="17"/>
    <n v="8199747"/>
    <s v="29201     "/>
    <s v="REFACCIONES Y ACCESORIOS MENORES DE EDIFICIO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747"/>
    <s v="29201     "/>
    <s v="REFACCIONES Y ACCESORIOS MENORES DE EDIFICIOS"/>
    <s v="29201-REFACCIONES Y ACCESORIOS MENORES DE EDIFICI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0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0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0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0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292011101"/>
    <n v="904"/>
    <x v="4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7"/>
    <n v="8199327"/>
    <s v="29200     "/>
    <s v="REFACCIONES Y ACCESORIOS MENORES DE EDIFICIOS"/>
    <x v="17"/>
    <n v="8199747"/>
    <s v="29201     "/>
    <s v="REFACCIONES Y ACCESORIOS MENORES DE EDIFICIO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747"/>
    <s v="29201     "/>
    <s v="REFACCIONES Y ACCESORIOS MENORES DE EDIFICIOS"/>
    <s v="29201-REFACCIONES Y ACCESORIOS MENORES DE EDIFICI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0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0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0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0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292011101"/>
    <n v="904"/>
    <x v="5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7"/>
    <n v="8199327"/>
    <s v="29200     "/>
    <s v="REFACCIONES Y ACCESORIOS MENORES DE EDIFICIOS"/>
    <x v="17"/>
    <n v="8199747"/>
    <s v="29201     "/>
    <s v="REFACCIONES Y ACCESORIOS MENORES DE EDIFICIO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747"/>
    <s v="29201     "/>
    <s v="REFACCIONES Y ACCESORIOS MENORES DE EDIFICIOS"/>
    <s v="29201-REFACCIONES Y ACCESORIOS MENORES DE EDIFICI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0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0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0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0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292011101"/>
    <n v="904"/>
    <x v="6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7"/>
    <n v="8199327"/>
    <s v="29200     "/>
    <s v="REFACCIONES Y ACCESORIOS MENORES DE EDIFICIOS"/>
    <x v="17"/>
    <n v="8199747"/>
    <s v="29201     "/>
    <s v="REFACCIONES Y ACCESORIOS MENORES DE EDIFICIO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747"/>
    <s v="29201     "/>
    <s v="REFACCIONES Y ACCESORIOS MENORES DE EDIFICIOS"/>
    <s v="29201-REFACCIONES Y ACCESORIOS MENORES DE EDIFICI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0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0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0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0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292011101"/>
    <n v="904"/>
    <x v="7"/>
    <n v="0"/>
    <n v="5386.67"/>
    <n v="0"/>
    <n v="4169.76"/>
    <n v="4169.76"/>
    <n v="0"/>
    <n v="4169.76"/>
    <n v="4169.76"/>
    <x v="0"/>
    <n v="8199177"/>
    <s v="20000     "/>
    <s v="MATERIALES Y SUMINISTROS"/>
    <x v="8"/>
    <n v="8199201"/>
    <s v="29000     "/>
    <s v="HERRAMIENTAS, REFACCIONES Y ACCESORIOS MENORES"/>
    <x v="17"/>
    <n v="8199327"/>
    <s v="29200     "/>
    <s v="REFACCIONES Y ACCESORIOS MENORES DE EDIFICIOS"/>
    <x v="17"/>
    <n v="8199747"/>
    <s v="29201     "/>
    <s v="REFACCIONES Y ACCESORIOS MENORES DE EDIFICIO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747"/>
    <s v="29201     "/>
    <s v="REFACCIONES Y ACCESORIOS MENORES DE EDIFICIOS"/>
    <s v="29201-REFACCIONES Y ACCESORIOS MENORES DE EDIFICI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0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0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0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0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4000"/>
    <n v="0"/>
  </r>
  <r>
    <s v="0202050292011101"/>
    <n v="904"/>
    <x v="8"/>
    <n v="0"/>
    <n v="0"/>
    <n v="0"/>
    <n v="115.81"/>
    <n v="115.81"/>
    <n v="0"/>
    <n v="115.81"/>
    <n v="115.81"/>
    <x v="0"/>
    <n v="8199177"/>
    <s v="20000     "/>
    <s v="MATERIALES Y SUMINISTROS"/>
    <x v="8"/>
    <n v="8199201"/>
    <s v="29000     "/>
    <s v="HERRAMIENTAS, REFACCIONES Y ACCESORIOS MENORES"/>
    <x v="17"/>
    <n v="8199327"/>
    <s v="29200     "/>
    <s v="REFACCIONES Y ACCESORIOS MENORES DE EDIFICIOS"/>
    <x v="17"/>
    <n v="8199747"/>
    <s v="29201     "/>
    <s v="REFACCIONES Y ACCESORIOS MENORES DE EDIFICIO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747"/>
    <s v="29201     "/>
    <s v="REFACCIONES Y ACCESORIOS MENORES DE EDIFICIOS"/>
    <s v="29201-REFACCIONES Y ACCESORIOS MENORES DE EDIFICI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0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0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0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0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387.05"/>
    <n v="0"/>
  </r>
  <r>
    <s v="0202050292011101"/>
    <n v="904"/>
    <x v="9"/>
    <n v="0"/>
    <n v="1123.26"/>
    <n v="0"/>
    <n v="2224.36"/>
    <n v="2224.36"/>
    <n v="0"/>
    <n v="2224.36"/>
    <n v="2224.36"/>
    <x v="0"/>
    <n v="8199177"/>
    <s v="20000     "/>
    <s v="MATERIALES Y SUMINISTROS"/>
    <x v="8"/>
    <n v="8199201"/>
    <s v="29000     "/>
    <s v="HERRAMIENTAS, REFACCIONES Y ACCESORIOS MENORES"/>
    <x v="17"/>
    <n v="8199327"/>
    <s v="29200     "/>
    <s v="REFACCIONES Y ACCESORIOS MENORES DE EDIFICIOS"/>
    <x v="17"/>
    <n v="8199747"/>
    <s v="29201     "/>
    <s v="REFACCIONES Y ACCESORIOS MENORES DE EDIFICIO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747"/>
    <s v="29201     "/>
    <s v="REFACCIONES Y ACCESORIOS MENORES DE EDIFICIOS"/>
    <s v="29201-REFACCIONES Y ACCESORIOS MENORES DE EDIFICI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0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0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0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0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123.26"/>
    <n v="0"/>
  </r>
  <r>
    <s v="0202050292011101"/>
    <n v="904"/>
    <x v="10"/>
    <n v="0"/>
    <n v="1679.83"/>
    <n v="0"/>
    <n v="1679.83"/>
    <n v="1679.83"/>
    <n v="0"/>
    <n v="1679.83"/>
    <n v="1679.83"/>
    <x v="0"/>
    <n v="8199177"/>
    <s v="20000     "/>
    <s v="MATERIALES Y SUMINISTROS"/>
    <x v="8"/>
    <n v="8199201"/>
    <s v="29000     "/>
    <s v="HERRAMIENTAS, REFACCIONES Y ACCESORIOS MENORES"/>
    <x v="17"/>
    <n v="8199327"/>
    <s v="29200     "/>
    <s v="REFACCIONES Y ACCESORIOS MENORES DE EDIFICIOS"/>
    <x v="17"/>
    <n v="8199747"/>
    <s v="29201     "/>
    <s v="REFACCIONES Y ACCESORIOS MENORES DE EDIFICIO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747"/>
    <s v="29201     "/>
    <s v="REFACCIONES Y ACCESORIOS MENORES DE EDIFICIOS"/>
    <s v="29201-REFACCIONES Y ACCESORIOS MENORES DE EDIFICI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0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0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0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0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292011101"/>
    <n v="904"/>
    <x v="11"/>
    <n v="0"/>
    <n v="34666.07"/>
    <n v="0"/>
    <n v="34351.69"/>
    <n v="34351.69"/>
    <n v="0"/>
    <n v="34351.69"/>
    <n v="34351.69"/>
    <x v="0"/>
    <n v="8199177"/>
    <s v="20000     "/>
    <s v="MATERIALES Y SUMINISTROS"/>
    <x v="8"/>
    <n v="8199201"/>
    <s v="29000     "/>
    <s v="HERRAMIENTAS, REFACCIONES Y ACCESORIOS MENORES"/>
    <x v="17"/>
    <n v="8199327"/>
    <s v="29200     "/>
    <s v="REFACCIONES Y ACCESORIOS MENORES DE EDIFICIOS"/>
    <x v="17"/>
    <n v="8199747"/>
    <s v="29201     "/>
    <s v="REFACCIONES Y ACCESORIOS MENORES DE EDIFICIO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747"/>
    <s v="29201     "/>
    <s v="REFACCIONES Y ACCESORIOS MENORES DE EDIFICIOS"/>
    <s v="29201-REFACCIONES Y ACCESORIOS MENORES DE EDIFICI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0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0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0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0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39033.910000000003"/>
    <n v="2688.39"/>
  </r>
  <r>
    <s v="0202050312011101"/>
    <n v="725"/>
    <x v="0"/>
    <n v="0"/>
    <n v="0"/>
    <n v="0"/>
    <n v="0"/>
    <n v="0"/>
    <n v="0"/>
    <n v="0"/>
    <n v="0"/>
    <x v="1"/>
    <n v="8199178"/>
    <s v="30000     "/>
    <s v="SERVICIOS GENERALES"/>
    <x v="9"/>
    <n v="8199202"/>
    <s v="31000     "/>
    <s v="SERVICIOS BASICOS"/>
    <x v="19"/>
    <n v="8199336"/>
    <s v="31200     "/>
    <s v="GAS"/>
    <x v="19"/>
    <n v="8199755"/>
    <s v="31201     "/>
    <s v="GA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755"/>
    <s v="31201     "/>
    <s v="GAS"/>
    <s v="31201-G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2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2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2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2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312011101"/>
    <n v="725"/>
    <x v="1"/>
    <n v="0"/>
    <n v="1600"/>
    <n v="0"/>
    <n v="1526.63"/>
    <n v="1526.63"/>
    <n v="0"/>
    <n v="1526.63"/>
    <n v="1526.63"/>
    <x v="1"/>
    <n v="8199178"/>
    <s v="30000     "/>
    <s v="SERVICIOS GENERALES"/>
    <x v="9"/>
    <n v="8199202"/>
    <s v="31000     "/>
    <s v="SERVICIOS BASICOS"/>
    <x v="19"/>
    <n v="8199336"/>
    <s v="31200     "/>
    <s v="GAS"/>
    <x v="19"/>
    <n v="8199755"/>
    <s v="31201     "/>
    <s v="GA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755"/>
    <s v="31201     "/>
    <s v="GAS"/>
    <s v="31201-G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2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2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2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2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312011101"/>
    <n v="725"/>
    <x v="2"/>
    <n v="0"/>
    <n v="3242.54"/>
    <n v="0"/>
    <n v="2143.94"/>
    <n v="2143.94"/>
    <n v="0"/>
    <n v="2143.94"/>
    <n v="2143.94"/>
    <x v="1"/>
    <n v="8199178"/>
    <s v="30000     "/>
    <s v="SERVICIOS GENERALES"/>
    <x v="9"/>
    <n v="8199202"/>
    <s v="31000     "/>
    <s v="SERVICIOS BASICOS"/>
    <x v="19"/>
    <n v="8199336"/>
    <s v="31200     "/>
    <s v="GAS"/>
    <x v="19"/>
    <n v="8199755"/>
    <s v="31201     "/>
    <s v="GA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755"/>
    <s v="31201     "/>
    <s v="GAS"/>
    <s v="31201-G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2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2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2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2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4842.54"/>
    <n v="0"/>
  </r>
  <r>
    <s v="0202050312011101"/>
    <n v="725"/>
    <x v="3"/>
    <n v="0"/>
    <n v="1320.97"/>
    <n v="0"/>
    <n v="1716.53"/>
    <n v="1716.53"/>
    <n v="0"/>
    <n v="1716.53"/>
    <n v="1716.53"/>
    <x v="1"/>
    <n v="8199178"/>
    <s v="30000     "/>
    <s v="SERVICIOS GENERALES"/>
    <x v="9"/>
    <n v="8199202"/>
    <s v="31000     "/>
    <s v="SERVICIOS BASICOS"/>
    <x v="19"/>
    <n v="8199336"/>
    <s v="31200     "/>
    <s v="GAS"/>
    <x v="19"/>
    <n v="8199755"/>
    <s v="31201     "/>
    <s v="GA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755"/>
    <s v="31201     "/>
    <s v="GAS"/>
    <s v="31201-G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2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2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2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2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312011101"/>
    <n v="725"/>
    <x v="4"/>
    <n v="0"/>
    <n v="3303.48"/>
    <n v="0"/>
    <n v="3013.89"/>
    <n v="3013.89"/>
    <n v="0"/>
    <n v="3013.89"/>
    <n v="3013.89"/>
    <x v="1"/>
    <n v="8199178"/>
    <s v="30000     "/>
    <s v="SERVICIOS GENERALES"/>
    <x v="9"/>
    <n v="8199202"/>
    <s v="31000     "/>
    <s v="SERVICIOS BASICOS"/>
    <x v="19"/>
    <n v="8199336"/>
    <s v="31200     "/>
    <s v="GAS"/>
    <x v="19"/>
    <n v="8199755"/>
    <s v="31201     "/>
    <s v="GA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755"/>
    <s v="31201     "/>
    <s v="GAS"/>
    <s v="31201-G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2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2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2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2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820.97"/>
    <n v="0"/>
  </r>
  <r>
    <s v="0202050312011101"/>
    <n v="725"/>
    <x v="5"/>
    <n v="0"/>
    <n v="4364.7700000000004"/>
    <n v="0"/>
    <n v="3480.93"/>
    <n v="3480.93"/>
    <n v="0"/>
    <n v="3480.93"/>
    <n v="3480.93"/>
    <x v="1"/>
    <n v="8199178"/>
    <s v="30000     "/>
    <s v="SERVICIOS GENERALES"/>
    <x v="9"/>
    <n v="8199202"/>
    <s v="31000     "/>
    <s v="SERVICIOS BASICOS"/>
    <x v="19"/>
    <n v="8199336"/>
    <s v="31200     "/>
    <s v="GAS"/>
    <x v="19"/>
    <n v="8199755"/>
    <s v="31201     "/>
    <s v="GA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755"/>
    <s v="31201     "/>
    <s v="GAS"/>
    <s v="31201-G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2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2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2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2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6470.82"/>
    <n v="0"/>
  </r>
  <r>
    <s v="0202050312011101"/>
    <n v="725"/>
    <x v="6"/>
    <n v="0"/>
    <n v="0"/>
    <n v="0"/>
    <n v="1947.44"/>
    <n v="1947.44"/>
    <n v="0"/>
    <n v="1947.44"/>
    <n v="1947.44"/>
    <x v="1"/>
    <n v="8199178"/>
    <s v="30000     "/>
    <s v="SERVICIOS GENERALES"/>
    <x v="9"/>
    <n v="8199202"/>
    <s v="31000     "/>
    <s v="SERVICIOS BASICOS"/>
    <x v="19"/>
    <n v="8199336"/>
    <s v="31200     "/>
    <s v="GAS"/>
    <x v="19"/>
    <n v="8199755"/>
    <s v="31201     "/>
    <s v="GA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755"/>
    <s v="31201     "/>
    <s v="GAS"/>
    <s v="31201-G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2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2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2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2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312011101"/>
    <n v="725"/>
    <x v="7"/>
    <n v="0"/>
    <n v="2771.11"/>
    <n v="0"/>
    <n v="2771.11"/>
    <n v="2771.11"/>
    <n v="0"/>
    <n v="2771.11"/>
    <n v="2771.11"/>
    <x v="1"/>
    <n v="8199178"/>
    <s v="30000     "/>
    <s v="SERVICIOS GENERALES"/>
    <x v="9"/>
    <n v="8199202"/>
    <s v="31000     "/>
    <s v="SERVICIOS BASICOS"/>
    <x v="19"/>
    <n v="8199336"/>
    <s v="31200     "/>
    <s v="GAS"/>
    <x v="19"/>
    <n v="8199755"/>
    <s v="31201     "/>
    <s v="GA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755"/>
    <s v="31201     "/>
    <s v="GAS"/>
    <s v="31201-G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2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2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2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2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3000"/>
    <n v="0"/>
  </r>
  <r>
    <s v="0202050312011101"/>
    <n v="725"/>
    <x v="8"/>
    <n v="0"/>
    <n v="0"/>
    <n v="0"/>
    <n v="0"/>
    <n v="0"/>
    <n v="0"/>
    <n v="0"/>
    <n v="0"/>
    <x v="1"/>
    <n v="8199178"/>
    <s v="30000     "/>
    <s v="SERVICIOS GENERALES"/>
    <x v="9"/>
    <n v="8199202"/>
    <s v="31000     "/>
    <s v="SERVICIOS BASICOS"/>
    <x v="19"/>
    <n v="8199336"/>
    <s v="31200     "/>
    <s v="GAS"/>
    <x v="19"/>
    <n v="8199755"/>
    <s v="31201     "/>
    <s v="GA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755"/>
    <s v="31201     "/>
    <s v="GAS"/>
    <s v="31201-G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2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2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2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2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312011101"/>
    <n v="725"/>
    <x v="9"/>
    <n v="0"/>
    <n v="5362.78"/>
    <n v="0"/>
    <n v="5362.78"/>
    <n v="5362.78"/>
    <n v="0"/>
    <n v="5362.78"/>
    <n v="5362.78"/>
    <x v="1"/>
    <n v="8199178"/>
    <s v="30000     "/>
    <s v="SERVICIOS GENERALES"/>
    <x v="9"/>
    <n v="8199202"/>
    <s v="31000     "/>
    <s v="SERVICIOS BASICOS"/>
    <x v="19"/>
    <n v="8199336"/>
    <s v="31200     "/>
    <s v="GAS"/>
    <x v="19"/>
    <n v="8199755"/>
    <s v="31201     "/>
    <s v="GA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755"/>
    <s v="31201     "/>
    <s v="GAS"/>
    <s v="31201-G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2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2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2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2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5362.78"/>
    <n v="0"/>
  </r>
  <r>
    <s v="0202050312011101"/>
    <n v="725"/>
    <x v="10"/>
    <n v="0"/>
    <n v="1694.56"/>
    <n v="0"/>
    <n v="1694.56"/>
    <n v="1694.56"/>
    <n v="0"/>
    <n v="1694.56"/>
    <n v="1694.56"/>
    <x v="1"/>
    <n v="8199178"/>
    <s v="30000     "/>
    <s v="SERVICIOS GENERALES"/>
    <x v="9"/>
    <n v="8199202"/>
    <s v="31000     "/>
    <s v="SERVICIOS BASICOS"/>
    <x v="19"/>
    <n v="8199336"/>
    <s v="31200     "/>
    <s v="GAS"/>
    <x v="19"/>
    <n v="8199755"/>
    <s v="31201     "/>
    <s v="GA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755"/>
    <s v="31201     "/>
    <s v="GAS"/>
    <s v="31201-G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2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2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2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2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000"/>
    <n v="0"/>
  </r>
  <r>
    <s v="0202050312011101"/>
    <n v="725"/>
    <x v="11"/>
    <n v="0"/>
    <n v="3700"/>
    <n v="0"/>
    <n v="3702.4"/>
    <n v="3702.4"/>
    <n v="0"/>
    <n v="3702.4"/>
    <n v="3702.4"/>
    <x v="1"/>
    <n v="8199178"/>
    <s v="30000     "/>
    <s v="SERVICIOS GENERALES"/>
    <x v="9"/>
    <n v="8199202"/>
    <s v="31000     "/>
    <s v="SERVICIOS BASICOS"/>
    <x v="19"/>
    <n v="8199336"/>
    <s v="31200     "/>
    <s v="GAS"/>
    <x v="19"/>
    <n v="8199755"/>
    <s v="31201     "/>
    <s v="GA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755"/>
    <s v="31201     "/>
    <s v="GAS"/>
    <s v="31201-G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2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2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2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2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3700"/>
    <n v="836.9"/>
  </r>
  <r>
    <s v="0202050336031101"/>
    <n v="809"/>
    <x v="0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09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0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0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0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336031101"/>
    <n v="809"/>
    <x v="1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09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0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0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0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336031101"/>
    <n v="809"/>
    <x v="2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09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0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0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0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336031101"/>
    <n v="809"/>
    <x v="3"/>
    <n v="0"/>
    <n v="5916"/>
    <n v="0"/>
    <n v="5916"/>
    <n v="5916"/>
    <n v="0"/>
    <n v="5916"/>
    <n v="5916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09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0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0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0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5916"/>
    <n v="0"/>
  </r>
  <r>
    <s v="0202050336031101"/>
    <n v="809"/>
    <x v="4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09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0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0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0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336031101"/>
    <n v="809"/>
    <x v="5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09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0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0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0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336031101"/>
    <n v="809"/>
    <x v="6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09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0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0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0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336031101"/>
    <n v="809"/>
    <x v="7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09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0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0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0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336031101"/>
    <n v="809"/>
    <x v="8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09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0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0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0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336031101"/>
    <n v="809"/>
    <x v="9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09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0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0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0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336031101"/>
    <n v="809"/>
    <x v="10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09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0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0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0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336031101"/>
    <n v="809"/>
    <x v="11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09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0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0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0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345021101"/>
    <n v="754"/>
    <x v="0"/>
    <n v="0"/>
    <n v="50000"/>
    <n v="0"/>
    <n v="49402.51"/>
    <n v="49402.51"/>
    <n v="0"/>
    <n v="49402.51"/>
    <n v="49402.51"/>
    <x v="1"/>
    <n v="8199178"/>
    <s v="30000     "/>
    <s v="SERVICIOS GENERALES"/>
    <x v="10"/>
    <n v="8199205"/>
    <s v="34000     "/>
    <s v="SERVICIOS FINANCIEROS, BANCARIOS Y COMERCIALES"/>
    <x v="23"/>
    <n v="8199368"/>
    <s v="34500     "/>
    <s v="SEGURO DE BIENES PATRIMONIALES"/>
    <x v="23"/>
    <n v="8200093"/>
    <s v="34502     "/>
    <s v="SEGUROS Y FIANZA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200093"/>
    <s v="34502     "/>
    <s v="SEGUROS Y FIANZAS"/>
    <s v="34502-SEGUROS Y FIANZ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5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5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5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5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884.06"/>
    <n v="0"/>
  </r>
  <r>
    <s v="0202050345021101"/>
    <n v="754"/>
    <x v="1"/>
    <n v="0"/>
    <n v="0"/>
    <n v="0"/>
    <n v="0"/>
    <n v="0"/>
    <n v="0"/>
    <n v="0"/>
    <n v="0"/>
    <x v="1"/>
    <n v="8199178"/>
    <s v="30000     "/>
    <s v="SERVICIOS GENERALES"/>
    <x v="10"/>
    <n v="8199205"/>
    <s v="34000     "/>
    <s v="SERVICIOS FINANCIEROS, BANCARIOS Y COMERCIALES"/>
    <x v="23"/>
    <n v="8199368"/>
    <s v="34500     "/>
    <s v="SEGURO DE BIENES PATRIMONIALES"/>
    <x v="23"/>
    <n v="8200093"/>
    <s v="34502     "/>
    <s v="SEGUROS Y FIANZA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200093"/>
    <s v="34502     "/>
    <s v="SEGUROS Y FIANZAS"/>
    <s v="34502-SEGUROS Y FIANZ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5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5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5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5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345021101"/>
    <n v="754"/>
    <x v="2"/>
    <n v="0"/>
    <n v="0"/>
    <n v="0"/>
    <n v="0"/>
    <n v="0"/>
    <n v="0"/>
    <n v="0"/>
    <n v="0"/>
    <x v="1"/>
    <n v="8199178"/>
    <s v="30000     "/>
    <s v="SERVICIOS GENERALES"/>
    <x v="10"/>
    <n v="8199205"/>
    <s v="34000     "/>
    <s v="SERVICIOS FINANCIEROS, BANCARIOS Y COMERCIALES"/>
    <x v="23"/>
    <n v="8199368"/>
    <s v="34500     "/>
    <s v="SEGURO DE BIENES PATRIMONIALES"/>
    <x v="23"/>
    <n v="8200093"/>
    <s v="34502     "/>
    <s v="SEGUROS Y FIANZA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200093"/>
    <s v="34502     "/>
    <s v="SEGUROS Y FIANZAS"/>
    <s v="34502-SEGUROS Y FIANZ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5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5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5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5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50000"/>
    <n v="0"/>
  </r>
  <r>
    <s v="0202050345021101"/>
    <n v="754"/>
    <x v="3"/>
    <n v="0"/>
    <n v="7455.63"/>
    <n v="0"/>
    <n v="7169.06"/>
    <n v="7169.06"/>
    <n v="0"/>
    <n v="7169.06"/>
    <n v="7169.06"/>
    <x v="1"/>
    <n v="8199178"/>
    <s v="30000     "/>
    <s v="SERVICIOS GENERALES"/>
    <x v="10"/>
    <n v="8199205"/>
    <s v="34000     "/>
    <s v="SERVICIOS FINANCIEROS, BANCARIOS Y COMERCIALES"/>
    <x v="23"/>
    <n v="8199368"/>
    <s v="34500     "/>
    <s v="SEGURO DE BIENES PATRIMONIALES"/>
    <x v="23"/>
    <n v="8200093"/>
    <s v="34502     "/>
    <s v="SEGUROS Y FIANZA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200093"/>
    <s v="34502     "/>
    <s v="SEGUROS Y FIANZAS"/>
    <s v="34502-SEGUROS Y FIANZ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5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5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5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5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345021101"/>
    <n v="754"/>
    <x v="4"/>
    <n v="0"/>
    <n v="884.06"/>
    <n v="0"/>
    <n v="884.06"/>
    <n v="884.06"/>
    <n v="0"/>
    <n v="884.06"/>
    <n v="884.06"/>
    <x v="1"/>
    <n v="8199178"/>
    <s v="30000     "/>
    <s v="SERVICIOS GENERALES"/>
    <x v="10"/>
    <n v="8199205"/>
    <s v="34000     "/>
    <s v="SERVICIOS FINANCIEROS, BANCARIOS Y COMERCIALES"/>
    <x v="23"/>
    <n v="8199368"/>
    <s v="34500     "/>
    <s v="SEGURO DE BIENES PATRIMONIALES"/>
    <x v="23"/>
    <n v="8200093"/>
    <s v="34502     "/>
    <s v="SEGUROS Y FIANZA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200093"/>
    <s v="34502     "/>
    <s v="SEGUROS Y FIANZAS"/>
    <s v="34502-SEGUROS Y FIANZ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5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5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5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5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7475"/>
    <n v="0"/>
  </r>
  <r>
    <s v="0202050345021101"/>
    <n v="754"/>
    <x v="5"/>
    <n v="0"/>
    <n v="0"/>
    <n v="0"/>
    <n v="884.06"/>
    <n v="884.06"/>
    <n v="0"/>
    <n v="884.06"/>
    <n v="884.06"/>
    <x v="1"/>
    <n v="8199178"/>
    <s v="30000     "/>
    <s v="SERVICIOS GENERALES"/>
    <x v="10"/>
    <n v="8199205"/>
    <s v="34000     "/>
    <s v="SERVICIOS FINANCIEROS, BANCARIOS Y COMERCIALES"/>
    <x v="23"/>
    <n v="8199368"/>
    <s v="34500     "/>
    <s v="SEGURO DE BIENES PATRIMONIALES"/>
    <x v="23"/>
    <n v="8200093"/>
    <s v="34502     "/>
    <s v="SEGUROS Y FIANZA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200093"/>
    <s v="34502     "/>
    <s v="SEGUROS Y FIANZAS"/>
    <s v="34502-SEGUROS Y FIANZ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5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5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5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5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884.06"/>
    <n v="0"/>
  </r>
  <r>
    <s v="0202050345021101"/>
    <n v="754"/>
    <x v="6"/>
    <n v="0"/>
    <n v="49685.760000000002"/>
    <n v="0"/>
    <n v="49685.760000000002"/>
    <n v="49685.760000000002"/>
    <n v="0"/>
    <n v="49685.760000000002"/>
    <n v="49685.760000000002"/>
    <x v="1"/>
    <n v="8199178"/>
    <s v="30000     "/>
    <s v="SERVICIOS GENERALES"/>
    <x v="10"/>
    <n v="8199205"/>
    <s v="34000     "/>
    <s v="SERVICIOS FINANCIEROS, BANCARIOS Y COMERCIALES"/>
    <x v="23"/>
    <n v="8199368"/>
    <s v="34500     "/>
    <s v="SEGURO DE BIENES PATRIMONIALES"/>
    <x v="23"/>
    <n v="8200093"/>
    <s v="34502     "/>
    <s v="SEGUROS Y FIANZA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200093"/>
    <s v="34502     "/>
    <s v="SEGUROS Y FIANZAS"/>
    <s v="34502-SEGUROS Y FIANZ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5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5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5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5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345021101"/>
    <n v="754"/>
    <x v="7"/>
    <n v="0"/>
    <n v="0"/>
    <n v="0"/>
    <n v="0"/>
    <n v="0"/>
    <n v="0"/>
    <n v="0"/>
    <n v="0"/>
    <x v="1"/>
    <n v="8199178"/>
    <s v="30000     "/>
    <s v="SERVICIOS GENERALES"/>
    <x v="10"/>
    <n v="8199205"/>
    <s v="34000     "/>
    <s v="SERVICIOS FINANCIEROS, BANCARIOS Y COMERCIALES"/>
    <x v="23"/>
    <n v="8199368"/>
    <s v="34500     "/>
    <s v="SEGURO DE BIENES PATRIMONIALES"/>
    <x v="23"/>
    <n v="8200093"/>
    <s v="34502     "/>
    <s v="SEGUROS Y FIANZA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200093"/>
    <s v="34502     "/>
    <s v="SEGUROS Y FIANZAS"/>
    <s v="34502-SEGUROS Y FIANZ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5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5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5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5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50000"/>
    <n v="0"/>
  </r>
  <r>
    <s v="0202050345021101"/>
    <n v="754"/>
    <x v="8"/>
    <n v="0"/>
    <n v="0"/>
    <n v="0"/>
    <n v="0"/>
    <n v="0"/>
    <n v="0"/>
    <n v="0"/>
    <n v="0"/>
    <x v="1"/>
    <n v="8199178"/>
    <s v="30000     "/>
    <s v="SERVICIOS GENERALES"/>
    <x v="10"/>
    <n v="8199205"/>
    <s v="34000     "/>
    <s v="SERVICIOS FINANCIEROS, BANCARIOS Y COMERCIALES"/>
    <x v="23"/>
    <n v="8199368"/>
    <s v="34500     "/>
    <s v="SEGURO DE BIENES PATRIMONIALES"/>
    <x v="23"/>
    <n v="8200093"/>
    <s v="34502     "/>
    <s v="SEGUROS Y FIANZA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200093"/>
    <s v="34502     "/>
    <s v="SEGUROS Y FIANZAS"/>
    <s v="34502-SEGUROS Y FIANZ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5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5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5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5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345021101"/>
    <n v="754"/>
    <x v="9"/>
    <n v="0"/>
    <n v="0"/>
    <n v="0"/>
    <n v="0"/>
    <n v="0"/>
    <n v="0"/>
    <n v="0"/>
    <n v="0"/>
    <x v="1"/>
    <n v="8199178"/>
    <s v="30000     "/>
    <s v="SERVICIOS GENERALES"/>
    <x v="10"/>
    <n v="8199205"/>
    <s v="34000     "/>
    <s v="SERVICIOS FINANCIEROS, BANCARIOS Y COMERCIALES"/>
    <x v="23"/>
    <n v="8199368"/>
    <s v="34500     "/>
    <s v="SEGURO DE BIENES PATRIMONIALES"/>
    <x v="23"/>
    <n v="8200093"/>
    <s v="34502     "/>
    <s v="SEGUROS Y FIANZA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200093"/>
    <s v="34502     "/>
    <s v="SEGUROS Y FIANZAS"/>
    <s v="34502-SEGUROS Y FIANZ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5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5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5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5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345021101"/>
    <n v="754"/>
    <x v="10"/>
    <n v="0"/>
    <n v="0"/>
    <n v="0"/>
    <n v="0"/>
    <n v="0"/>
    <n v="0"/>
    <n v="0"/>
    <n v="0"/>
    <x v="1"/>
    <n v="8199178"/>
    <s v="30000     "/>
    <s v="SERVICIOS GENERALES"/>
    <x v="10"/>
    <n v="8199205"/>
    <s v="34000     "/>
    <s v="SERVICIOS FINANCIEROS, BANCARIOS Y COMERCIALES"/>
    <x v="23"/>
    <n v="8199368"/>
    <s v="34500     "/>
    <s v="SEGURO DE BIENES PATRIMONIALES"/>
    <x v="23"/>
    <n v="8200093"/>
    <s v="34502     "/>
    <s v="SEGUROS Y FIANZA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200093"/>
    <s v="34502     "/>
    <s v="SEGUROS Y FIANZAS"/>
    <s v="34502-SEGUROS Y FIANZ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5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5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5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5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345021101"/>
    <n v="754"/>
    <x v="11"/>
    <n v="0"/>
    <n v="47689.42"/>
    <n v="0"/>
    <n v="47689.42"/>
    <n v="47689.42"/>
    <n v="0"/>
    <n v="47689.42"/>
    <n v="46805.36"/>
    <x v="1"/>
    <n v="8199178"/>
    <s v="30000     "/>
    <s v="SERVICIOS GENERALES"/>
    <x v="10"/>
    <n v="8199205"/>
    <s v="34000     "/>
    <s v="SERVICIOS FINANCIEROS, BANCARIOS Y COMERCIALES"/>
    <x v="23"/>
    <n v="8199368"/>
    <s v="34500     "/>
    <s v="SEGURO DE BIENES PATRIMONIALES"/>
    <x v="23"/>
    <n v="8200093"/>
    <s v="34502     "/>
    <s v="SEGUROS Y FIANZA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200093"/>
    <s v="34502     "/>
    <s v="SEGUROS Y FIANZAS"/>
    <s v="34502-SEGUROS Y FIANZ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5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5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5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5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46805.36"/>
    <n v="333.61"/>
  </r>
  <r>
    <s v="0202050346011101"/>
    <n v="925"/>
    <x v="0"/>
    <n v="0"/>
    <n v="0"/>
    <n v="0"/>
    <n v="0"/>
    <n v="0"/>
    <n v="0"/>
    <n v="0"/>
    <n v="0"/>
    <x v="1"/>
    <n v="8199178"/>
    <s v="30000     "/>
    <s v="SERVICIOS GENERALES"/>
    <x v="10"/>
    <n v="8199205"/>
    <s v="34000     "/>
    <s v="SERVICIOS FINANCIEROS, BANCARIOS Y COMERCIALES"/>
    <x v="63"/>
    <n v="8199369"/>
    <s v="34600     "/>
    <s v="ALMACENAJE, ENVASE Y EMBALAJE"/>
    <x v="74"/>
    <n v="8199816"/>
    <s v="34601     "/>
    <s v="ALMACENAJE EMBALAJE Y ENVASE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816"/>
    <s v="34601     "/>
    <s v="ALMACENAJE EMBALAJE Y ENVASE"/>
    <s v="34601-ALMACENAJE EMBALAJE Y ENVASE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2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2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2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2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346011101"/>
    <n v="925"/>
    <x v="1"/>
    <n v="0"/>
    <n v="0"/>
    <n v="0"/>
    <n v="0"/>
    <n v="0"/>
    <n v="0"/>
    <n v="0"/>
    <n v="0"/>
    <x v="1"/>
    <n v="8199178"/>
    <s v="30000     "/>
    <s v="SERVICIOS GENERALES"/>
    <x v="10"/>
    <n v="8199205"/>
    <s v="34000     "/>
    <s v="SERVICIOS FINANCIEROS, BANCARIOS Y COMERCIALES"/>
    <x v="63"/>
    <n v="8199369"/>
    <s v="34600     "/>
    <s v="ALMACENAJE, ENVASE Y EMBALAJE"/>
    <x v="74"/>
    <n v="8199816"/>
    <s v="34601     "/>
    <s v="ALMACENAJE EMBALAJE Y ENVASE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816"/>
    <s v="34601     "/>
    <s v="ALMACENAJE EMBALAJE Y ENVASE"/>
    <s v="34601-ALMACENAJE EMBALAJE Y ENVASE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2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2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2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2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346011101"/>
    <n v="925"/>
    <x v="2"/>
    <n v="0"/>
    <n v="0"/>
    <n v="0"/>
    <n v="0"/>
    <n v="0"/>
    <n v="0"/>
    <n v="0"/>
    <n v="0"/>
    <x v="1"/>
    <n v="8199178"/>
    <s v="30000     "/>
    <s v="SERVICIOS GENERALES"/>
    <x v="10"/>
    <n v="8199205"/>
    <s v="34000     "/>
    <s v="SERVICIOS FINANCIEROS, BANCARIOS Y COMERCIALES"/>
    <x v="63"/>
    <n v="8199369"/>
    <s v="34600     "/>
    <s v="ALMACENAJE, ENVASE Y EMBALAJE"/>
    <x v="74"/>
    <n v="8199816"/>
    <s v="34601     "/>
    <s v="ALMACENAJE EMBALAJE Y ENVASE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816"/>
    <s v="34601     "/>
    <s v="ALMACENAJE EMBALAJE Y ENVASE"/>
    <s v="34601-ALMACENAJE EMBALAJE Y ENVASE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2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2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2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2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346011101"/>
    <n v="925"/>
    <x v="3"/>
    <n v="0"/>
    <n v="0"/>
    <n v="0"/>
    <n v="0"/>
    <n v="0"/>
    <n v="0"/>
    <n v="0"/>
    <n v="0"/>
    <x v="1"/>
    <n v="8199178"/>
    <s v="30000     "/>
    <s v="SERVICIOS GENERALES"/>
    <x v="10"/>
    <n v="8199205"/>
    <s v="34000     "/>
    <s v="SERVICIOS FINANCIEROS, BANCARIOS Y COMERCIALES"/>
    <x v="63"/>
    <n v="8199369"/>
    <s v="34600     "/>
    <s v="ALMACENAJE, ENVASE Y EMBALAJE"/>
    <x v="74"/>
    <n v="8199816"/>
    <s v="34601     "/>
    <s v="ALMACENAJE EMBALAJE Y ENVASE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816"/>
    <s v="34601     "/>
    <s v="ALMACENAJE EMBALAJE Y ENVASE"/>
    <s v="34601-ALMACENAJE EMBALAJE Y ENVASE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2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2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2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2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346011101"/>
    <n v="925"/>
    <x v="4"/>
    <n v="0"/>
    <n v="0"/>
    <n v="0"/>
    <n v="0"/>
    <n v="0"/>
    <n v="0"/>
    <n v="0"/>
    <n v="0"/>
    <x v="1"/>
    <n v="8199178"/>
    <s v="30000     "/>
    <s v="SERVICIOS GENERALES"/>
    <x v="10"/>
    <n v="8199205"/>
    <s v="34000     "/>
    <s v="SERVICIOS FINANCIEROS, BANCARIOS Y COMERCIALES"/>
    <x v="63"/>
    <n v="8199369"/>
    <s v="34600     "/>
    <s v="ALMACENAJE, ENVASE Y EMBALAJE"/>
    <x v="74"/>
    <n v="8199816"/>
    <s v="34601     "/>
    <s v="ALMACENAJE EMBALAJE Y ENVASE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816"/>
    <s v="34601     "/>
    <s v="ALMACENAJE EMBALAJE Y ENVASE"/>
    <s v="34601-ALMACENAJE EMBALAJE Y ENVASE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2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2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2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2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346011101"/>
    <n v="925"/>
    <x v="5"/>
    <n v="0"/>
    <n v="0"/>
    <n v="0"/>
    <n v="0"/>
    <n v="0"/>
    <n v="0"/>
    <n v="0"/>
    <n v="0"/>
    <x v="1"/>
    <n v="8199178"/>
    <s v="30000     "/>
    <s v="SERVICIOS GENERALES"/>
    <x v="10"/>
    <n v="8199205"/>
    <s v="34000     "/>
    <s v="SERVICIOS FINANCIEROS, BANCARIOS Y COMERCIALES"/>
    <x v="63"/>
    <n v="8199369"/>
    <s v="34600     "/>
    <s v="ALMACENAJE, ENVASE Y EMBALAJE"/>
    <x v="74"/>
    <n v="8199816"/>
    <s v="34601     "/>
    <s v="ALMACENAJE EMBALAJE Y ENVASE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816"/>
    <s v="34601     "/>
    <s v="ALMACENAJE EMBALAJE Y ENVASE"/>
    <s v="34601-ALMACENAJE EMBALAJE Y ENVASE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2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2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2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2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346011101"/>
    <n v="925"/>
    <x v="6"/>
    <n v="0"/>
    <n v="0"/>
    <n v="0"/>
    <n v="0"/>
    <n v="0"/>
    <n v="0"/>
    <n v="0"/>
    <n v="0"/>
    <x v="1"/>
    <n v="8199178"/>
    <s v="30000     "/>
    <s v="SERVICIOS GENERALES"/>
    <x v="10"/>
    <n v="8199205"/>
    <s v="34000     "/>
    <s v="SERVICIOS FINANCIEROS, BANCARIOS Y COMERCIALES"/>
    <x v="63"/>
    <n v="8199369"/>
    <s v="34600     "/>
    <s v="ALMACENAJE, ENVASE Y EMBALAJE"/>
    <x v="74"/>
    <n v="8199816"/>
    <s v="34601     "/>
    <s v="ALMACENAJE EMBALAJE Y ENVASE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816"/>
    <s v="34601     "/>
    <s v="ALMACENAJE EMBALAJE Y ENVASE"/>
    <s v="34601-ALMACENAJE EMBALAJE Y ENVASE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2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2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2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2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346011101"/>
    <n v="925"/>
    <x v="7"/>
    <n v="0"/>
    <n v="0"/>
    <n v="0"/>
    <n v="0"/>
    <n v="0"/>
    <n v="0"/>
    <n v="0"/>
    <n v="0"/>
    <x v="1"/>
    <n v="8199178"/>
    <s v="30000     "/>
    <s v="SERVICIOS GENERALES"/>
    <x v="10"/>
    <n v="8199205"/>
    <s v="34000     "/>
    <s v="SERVICIOS FINANCIEROS, BANCARIOS Y COMERCIALES"/>
    <x v="63"/>
    <n v="8199369"/>
    <s v="34600     "/>
    <s v="ALMACENAJE, ENVASE Y EMBALAJE"/>
    <x v="74"/>
    <n v="8199816"/>
    <s v="34601     "/>
    <s v="ALMACENAJE EMBALAJE Y ENVASE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816"/>
    <s v="34601     "/>
    <s v="ALMACENAJE EMBALAJE Y ENVASE"/>
    <s v="34601-ALMACENAJE EMBALAJE Y ENVASE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2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2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2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2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346011101"/>
    <n v="925"/>
    <x v="8"/>
    <n v="0"/>
    <n v="0"/>
    <n v="0"/>
    <n v="0"/>
    <n v="0"/>
    <n v="0"/>
    <n v="0"/>
    <n v="0"/>
    <x v="1"/>
    <n v="8199178"/>
    <s v="30000     "/>
    <s v="SERVICIOS GENERALES"/>
    <x v="10"/>
    <n v="8199205"/>
    <s v="34000     "/>
    <s v="SERVICIOS FINANCIEROS, BANCARIOS Y COMERCIALES"/>
    <x v="63"/>
    <n v="8199369"/>
    <s v="34600     "/>
    <s v="ALMACENAJE, ENVASE Y EMBALAJE"/>
    <x v="74"/>
    <n v="8199816"/>
    <s v="34601     "/>
    <s v="ALMACENAJE EMBALAJE Y ENVASE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816"/>
    <s v="34601     "/>
    <s v="ALMACENAJE EMBALAJE Y ENVASE"/>
    <s v="34601-ALMACENAJE EMBALAJE Y ENVASE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2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2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2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2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346011101"/>
    <n v="925"/>
    <x v="9"/>
    <n v="0"/>
    <n v="2368.2600000000002"/>
    <n v="0"/>
    <n v="2368.2600000000002"/>
    <n v="2368.2600000000002"/>
    <n v="0"/>
    <n v="2368.2600000000002"/>
    <n v="2368.2600000000002"/>
    <x v="1"/>
    <n v="8199178"/>
    <s v="30000     "/>
    <s v="SERVICIOS GENERALES"/>
    <x v="10"/>
    <n v="8199205"/>
    <s v="34000     "/>
    <s v="SERVICIOS FINANCIEROS, BANCARIOS Y COMERCIALES"/>
    <x v="63"/>
    <n v="8199369"/>
    <s v="34600     "/>
    <s v="ALMACENAJE, ENVASE Y EMBALAJE"/>
    <x v="74"/>
    <n v="8199816"/>
    <s v="34601     "/>
    <s v="ALMACENAJE EMBALAJE Y ENVASE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816"/>
    <s v="34601     "/>
    <s v="ALMACENAJE EMBALAJE Y ENVASE"/>
    <s v="34601-ALMACENAJE EMBALAJE Y ENVASE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2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2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2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2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368.2600000000002"/>
    <n v="0"/>
  </r>
  <r>
    <s v="0202050346011101"/>
    <n v="925"/>
    <x v="10"/>
    <n v="0"/>
    <n v="0"/>
    <n v="0"/>
    <n v="0"/>
    <n v="0"/>
    <n v="0"/>
    <n v="0"/>
    <n v="0"/>
    <x v="1"/>
    <n v="8199178"/>
    <s v="30000     "/>
    <s v="SERVICIOS GENERALES"/>
    <x v="10"/>
    <n v="8199205"/>
    <s v="34000     "/>
    <s v="SERVICIOS FINANCIEROS, BANCARIOS Y COMERCIALES"/>
    <x v="63"/>
    <n v="8199369"/>
    <s v="34600     "/>
    <s v="ALMACENAJE, ENVASE Y EMBALAJE"/>
    <x v="74"/>
    <n v="8199816"/>
    <s v="34601     "/>
    <s v="ALMACENAJE EMBALAJE Y ENVASE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816"/>
    <s v="34601     "/>
    <s v="ALMACENAJE EMBALAJE Y ENVASE"/>
    <s v="34601-ALMACENAJE EMBALAJE Y ENVASE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2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2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2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2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346011101"/>
    <n v="925"/>
    <x v="11"/>
    <n v="0"/>
    <n v="0"/>
    <n v="0"/>
    <n v="0"/>
    <n v="0"/>
    <n v="0"/>
    <n v="0"/>
    <n v="0"/>
    <x v="1"/>
    <n v="8199178"/>
    <s v="30000     "/>
    <s v="SERVICIOS GENERALES"/>
    <x v="10"/>
    <n v="8199205"/>
    <s v="34000     "/>
    <s v="SERVICIOS FINANCIEROS, BANCARIOS Y COMERCIALES"/>
    <x v="63"/>
    <n v="8199369"/>
    <s v="34600     "/>
    <s v="ALMACENAJE, ENVASE Y EMBALAJE"/>
    <x v="74"/>
    <n v="8199816"/>
    <s v="34601     "/>
    <s v="ALMACENAJE EMBALAJE Y ENVASE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816"/>
    <s v="34601     "/>
    <s v="ALMACENAJE EMBALAJE Y ENVASE"/>
    <s v="34601-ALMACENAJE EMBALAJE Y ENVASE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2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2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2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2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351011101"/>
    <n v="627"/>
    <x v="0"/>
    <n v="2000"/>
    <n v="-200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4"/>
    <n v="8199373"/>
    <s v="35100     "/>
    <s v="CONSERVACIÓN Y MANTENIMIENTO MENOR DE INMUEBLES"/>
    <x v="24"/>
    <n v="8199796"/>
    <s v="35101     "/>
    <s v="MANTENIMIENTO Y CONSERVACION DE INMUEBLE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796"/>
    <s v="35101     "/>
    <s v="MANTENIMIENTO Y CONSERVACION DE INMUEBLES"/>
    <s v="35101-MANTENIMIENTO Y CONSERVACION DE INMUEBLE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27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2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2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2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351011101"/>
    <n v="627"/>
    <x v="1"/>
    <n v="2000"/>
    <n v="0"/>
    <n v="0"/>
    <n v="2562.7199999999998"/>
    <n v="2562.7199999999998"/>
    <n v="0"/>
    <n v="2562.7199999999998"/>
    <n v="2562.7199999999998"/>
    <x v="1"/>
    <n v="8199178"/>
    <s v="30000     "/>
    <s v="SERVICIOS GENERALES"/>
    <x v="11"/>
    <n v="8199206"/>
    <s v="35000     "/>
    <s v="SERVICIOS DE INSTALACIÓN, REPARACIÓN, MANTENIMIENTO Y CONSERVACIÓN"/>
    <x v="24"/>
    <n v="8199373"/>
    <s v="35100     "/>
    <s v="CONSERVACIÓN Y MANTENIMIENTO MENOR DE INMUEBLES"/>
    <x v="24"/>
    <n v="8199796"/>
    <s v="35101     "/>
    <s v="MANTENIMIENTO Y CONSERVACION DE INMUEBLE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796"/>
    <s v="35101     "/>
    <s v="MANTENIMIENTO Y CONSERVACION DE INMUEBLES"/>
    <s v="35101-MANTENIMIENTO Y CONSERVACION DE INMUEBLE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27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2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2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2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351011101"/>
    <n v="627"/>
    <x v="2"/>
    <n v="200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4"/>
    <n v="8199373"/>
    <s v="35100     "/>
    <s v="CONSERVACIÓN Y MANTENIMIENTO MENOR DE INMUEBLES"/>
    <x v="24"/>
    <n v="8199796"/>
    <s v="35101     "/>
    <s v="MANTENIMIENTO Y CONSERVACION DE INMUEBLE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796"/>
    <s v="35101     "/>
    <s v="MANTENIMIENTO Y CONSERVACION DE INMUEBLES"/>
    <s v="35101-MANTENIMIENTO Y CONSERVACION DE INMUEBLE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27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2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2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2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351011101"/>
    <n v="627"/>
    <x v="3"/>
    <n v="200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4"/>
    <n v="8199373"/>
    <s v="35100     "/>
    <s v="CONSERVACIÓN Y MANTENIMIENTO MENOR DE INMUEBLES"/>
    <x v="24"/>
    <n v="8199796"/>
    <s v="35101     "/>
    <s v="MANTENIMIENTO Y CONSERVACION DE INMUEBLE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796"/>
    <s v="35101     "/>
    <s v="MANTENIMIENTO Y CONSERVACION DE INMUEBLES"/>
    <s v="35101-MANTENIMIENTO Y CONSERVACION DE INMUEBLE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27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2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2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2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351011101"/>
    <n v="627"/>
    <x v="4"/>
    <n v="200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4"/>
    <n v="8199373"/>
    <s v="35100     "/>
    <s v="CONSERVACIÓN Y MANTENIMIENTO MENOR DE INMUEBLES"/>
    <x v="24"/>
    <n v="8199796"/>
    <s v="35101     "/>
    <s v="MANTENIMIENTO Y CONSERVACION DE INMUEBLE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796"/>
    <s v="35101     "/>
    <s v="MANTENIMIENTO Y CONSERVACION DE INMUEBLES"/>
    <s v="35101-MANTENIMIENTO Y CONSERVACION DE INMUEBLE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27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2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2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2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351011101"/>
    <n v="627"/>
    <x v="5"/>
    <n v="200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4"/>
    <n v="8199373"/>
    <s v="35100     "/>
    <s v="CONSERVACIÓN Y MANTENIMIENTO MENOR DE INMUEBLES"/>
    <x v="24"/>
    <n v="8199796"/>
    <s v="35101     "/>
    <s v="MANTENIMIENTO Y CONSERVACION DE INMUEBLE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796"/>
    <s v="35101     "/>
    <s v="MANTENIMIENTO Y CONSERVACION DE INMUEBLES"/>
    <s v="35101-MANTENIMIENTO Y CONSERVACION DE INMUEBLE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27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2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2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2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351011101"/>
    <n v="627"/>
    <x v="6"/>
    <n v="200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4"/>
    <n v="8199373"/>
    <s v="35100     "/>
    <s v="CONSERVACIÓN Y MANTENIMIENTO MENOR DE INMUEBLES"/>
    <x v="24"/>
    <n v="8199796"/>
    <s v="35101     "/>
    <s v="MANTENIMIENTO Y CONSERVACION DE INMUEBLE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796"/>
    <s v="35101     "/>
    <s v="MANTENIMIENTO Y CONSERVACION DE INMUEBLES"/>
    <s v="35101-MANTENIMIENTO Y CONSERVACION DE INMUEBLE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27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2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2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2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351011101"/>
    <n v="627"/>
    <x v="7"/>
    <n v="2000"/>
    <n v="0"/>
    <n v="0"/>
    <n v="2255.31"/>
    <n v="2255.31"/>
    <n v="0"/>
    <n v="2255.31"/>
    <n v="2255.31"/>
    <x v="1"/>
    <n v="8199178"/>
    <s v="30000     "/>
    <s v="SERVICIOS GENERALES"/>
    <x v="11"/>
    <n v="8199206"/>
    <s v="35000     "/>
    <s v="SERVICIOS DE INSTALACIÓN, REPARACIÓN, MANTENIMIENTO Y CONSERVACIÓN"/>
    <x v="24"/>
    <n v="8199373"/>
    <s v="35100     "/>
    <s v="CONSERVACIÓN Y MANTENIMIENTO MENOR DE INMUEBLES"/>
    <x v="24"/>
    <n v="8199796"/>
    <s v="35101     "/>
    <s v="MANTENIMIENTO Y CONSERVACION DE INMUEBLE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796"/>
    <s v="35101     "/>
    <s v="MANTENIMIENTO Y CONSERVACION DE INMUEBLES"/>
    <s v="35101-MANTENIMIENTO Y CONSERVACION DE INMUEBLE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27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2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2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2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351011101"/>
    <n v="627"/>
    <x v="8"/>
    <n v="2000"/>
    <n v="0"/>
    <n v="0"/>
    <n v="5438.77"/>
    <n v="5438.77"/>
    <n v="0"/>
    <n v="5438.77"/>
    <n v="10877.54"/>
    <x v="1"/>
    <n v="8199178"/>
    <s v="30000     "/>
    <s v="SERVICIOS GENERALES"/>
    <x v="11"/>
    <n v="8199206"/>
    <s v="35000     "/>
    <s v="SERVICIOS DE INSTALACIÓN, REPARACIÓN, MANTENIMIENTO Y CONSERVACIÓN"/>
    <x v="24"/>
    <n v="8199373"/>
    <s v="35100     "/>
    <s v="CONSERVACIÓN Y MANTENIMIENTO MENOR DE INMUEBLES"/>
    <x v="24"/>
    <n v="8199796"/>
    <s v="35101     "/>
    <s v="MANTENIMIENTO Y CONSERVACION DE INMUEBLE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796"/>
    <s v="35101     "/>
    <s v="MANTENIMIENTO Y CONSERVACION DE INMUEBLES"/>
    <s v="35101-MANTENIMIENTO Y CONSERVACION DE INMUEBLE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27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2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2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2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351011101"/>
    <n v="627"/>
    <x v="9"/>
    <n v="2000"/>
    <n v="0"/>
    <n v="0"/>
    <n v="8803.73"/>
    <n v="8803.73"/>
    <n v="0"/>
    <n v="8803.73"/>
    <n v="3364.96"/>
    <x v="1"/>
    <n v="8199178"/>
    <s v="30000     "/>
    <s v="SERVICIOS GENERALES"/>
    <x v="11"/>
    <n v="8199206"/>
    <s v="35000     "/>
    <s v="SERVICIOS DE INSTALACIÓN, REPARACIÓN, MANTENIMIENTO Y CONSERVACIÓN"/>
    <x v="24"/>
    <n v="8199373"/>
    <s v="35100     "/>
    <s v="CONSERVACIÓN Y MANTENIMIENTO MENOR DE INMUEBLES"/>
    <x v="24"/>
    <n v="8199796"/>
    <s v="35101     "/>
    <s v="MANTENIMIENTO Y CONSERVACION DE INMUEBLE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796"/>
    <s v="35101     "/>
    <s v="MANTENIMIENTO Y CONSERVACION DE INMUEBLES"/>
    <s v="35101-MANTENIMIENTO Y CONSERVACION DE INMUEBLE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27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2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2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2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351011101"/>
    <n v="627"/>
    <x v="10"/>
    <n v="2000"/>
    <n v="0"/>
    <n v="0"/>
    <n v="2498.12"/>
    <n v="2498.12"/>
    <n v="0"/>
    <n v="2498.12"/>
    <n v="2498.12"/>
    <x v="1"/>
    <n v="8199178"/>
    <s v="30000     "/>
    <s v="SERVICIOS GENERALES"/>
    <x v="11"/>
    <n v="8199206"/>
    <s v="35000     "/>
    <s v="SERVICIOS DE INSTALACIÓN, REPARACIÓN, MANTENIMIENTO Y CONSERVACIÓN"/>
    <x v="24"/>
    <n v="8199373"/>
    <s v="35100     "/>
    <s v="CONSERVACIÓN Y MANTENIMIENTO MENOR DE INMUEBLES"/>
    <x v="24"/>
    <n v="8199796"/>
    <s v="35101     "/>
    <s v="MANTENIMIENTO Y CONSERVACION DE INMUEBLE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796"/>
    <s v="35101     "/>
    <s v="MANTENIMIENTO Y CONSERVACION DE INMUEBLES"/>
    <s v="35101-MANTENIMIENTO Y CONSERVACION DE INMUEBLE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27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2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2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2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351011101"/>
    <n v="627"/>
    <x v="11"/>
    <n v="2000"/>
    <n v="-441.35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4"/>
    <n v="8199373"/>
    <s v="35100     "/>
    <s v="CONSERVACIÓN Y MANTENIMIENTO MENOR DE INMUEBLES"/>
    <x v="24"/>
    <n v="8199796"/>
    <s v="35101     "/>
    <s v="MANTENIMIENTO Y CONSERVACION DE INMUEBLE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796"/>
    <s v="35101     "/>
    <s v="MANTENIMIENTO Y CONSERVACION DE INMUEBLES"/>
    <s v="35101-MANTENIMIENTO Y CONSERVACION DE INMUEBLE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27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2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2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2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2441.35"/>
  </r>
  <r>
    <s v="0202050353011101"/>
    <n v="875"/>
    <x v="0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32"/>
    <n v="8199375"/>
    <s v="35300     "/>
    <s v="INSTALACIÓN, REPARACIÓN Y MANTENIMIENTO DE EQUIPO DE CÓMPUTO Y TECNOLOGÍAS DE LA INFORMACIÓN"/>
    <x v="32"/>
    <n v="8199798"/>
    <s v="35301     "/>
    <s v="MANTENIMIENTO Y CONSERVACION DE BIENES INFORMATICO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798"/>
    <s v="35301     "/>
    <s v="MANTENIMIENTO Y CONSERVACION DE BIENES INFORMATICOS"/>
    <s v="35301-MANTENIMIENTO Y CONSERVACION DE BIENES INFORMAT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7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7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7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7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353011101"/>
    <n v="875"/>
    <x v="1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32"/>
    <n v="8199375"/>
    <s v="35300     "/>
    <s v="INSTALACIÓN, REPARACIÓN Y MANTENIMIENTO DE EQUIPO DE CÓMPUTO Y TECNOLOGÍAS DE LA INFORMACIÓN"/>
    <x v="32"/>
    <n v="8199798"/>
    <s v="35301     "/>
    <s v="MANTENIMIENTO Y CONSERVACION DE BIENES INFORMATICO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798"/>
    <s v="35301     "/>
    <s v="MANTENIMIENTO Y CONSERVACION DE BIENES INFORMATICOS"/>
    <s v="35301-MANTENIMIENTO Y CONSERVACION DE BIENES INFORMAT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7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7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7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7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353011101"/>
    <n v="875"/>
    <x v="2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32"/>
    <n v="8199375"/>
    <s v="35300     "/>
    <s v="INSTALACIÓN, REPARACIÓN Y MANTENIMIENTO DE EQUIPO DE CÓMPUTO Y TECNOLOGÍAS DE LA INFORMACIÓN"/>
    <x v="32"/>
    <n v="8199798"/>
    <s v="35301     "/>
    <s v="MANTENIMIENTO Y CONSERVACION DE BIENES INFORMATICO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798"/>
    <s v="35301     "/>
    <s v="MANTENIMIENTO Y CONSERVACION DE BIENES INFORMATICOS"/>
    <s v="35301-MANTENIMIENTO Y CONSERVACION DE BIENES INFORMAT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7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7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7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7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353011101"/>
    <n v="875"/>
    <x v="3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32"/>
    <n v="8199375"/>
    <s v="35300     "/>
    <s v="INSTALACIÓN, REPARACIÓN Y MANTENIMIENTO DE EQUIPO DE CÓMPUTO Y TECNOLOGÍAS DE LA INFORMACIÓN"/>
    <x v="32"/>
    <n v="8199798"/>
    <s v="35301     "/>
    <s v="MANTENIMIENTO Y CONSERVACION DE BIENES INFORMATICO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798"/>
    <s v="35301     "/>
    <s v="MANTENIMIENTO Y CONSERVACION DE BIENES INFORMATICOS"/>
    <s v="35301-MANTENIMIENTO Y CONSERVACION DE BIENES INFORMAT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7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7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7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7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353011101"/>
    <n v="875"/>
    <x v="4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32"/>
    <n v="8199375"/>
    <s v="35300     "/>
    <s v="INSTALACIÓN, REPARACIÓN Y MANTENIMIENTO DE EQUIPO DE CÓMPUTO Y TECNOLOGÍAS DE LA INFORMACIÓN"/>
    <x v="32"/>
    <n v="8199798"/>
    <s v="35301     "/>
    <s v="MANTENIMIENTO Y CONSERVACION DE BIENES INFORMATICO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798"/>
    <s v="35301     "/>
    <s v="MANTENIMIENTO Y CONSERVACION DE BIENES INFORMATICOS"/>
    <s v="35301-MANTENIMIENTO Y CONSERVACION DE BIENES INFORMAT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7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7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7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7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353011101"/>
    <n v="875"/>
    <x v="5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32"/>
    <n v="8199375"/>
    <s v="35300     "/>
    <s v="INSTALACIÓN, REPARACIÓN Y MANTENIMIENTO DE EQUIPO DE CÓMPUTO Y TECNOLOGÍAS DE LA INFORMACIÓN"/>
    <x v="32"/>
    <n v="8199798"/>
    <s v="35301     "/>
    <s v="MANTENIMIENTO Y CONSERVACION DE BIENES INFORMATICO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798"/>
    <s v="35301     "/>
    <s v="MANTENIMIENTO Y CONSERVACION DE BIENES INFORMATICOS"/>
    <s v="35301-MANTENIMIENTO Y CONSERVACION DE BIENES INFORMAT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7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7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7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7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353011101"/>
    <n v="875"/>
    <x v="6"/>
    <n v="0"/>
    <n v="3712"/>
    <n v="0"/>
    <n v="3712"/>
    <n v="3712"/>
    <n v="0"/>
    <n v="3712"/>
    <n v="1856"/>
    <x v="1"/>
    <n v="8199178"/>
    <s v="30000     "/>
    <s v="SERVICIOS GENERALES"/>
    <x v="11"/>
    <n v="8199206"/>
    <s v="35000     "/>
    <s v="SERVICIOS DE INSTALACIÓN, REPARACIÓN, MANTENIMIENTO Y CONSERVACIÓN"/>
    <x v="32"/>
    <n v="8199375"/>
    <s v="35300     "/>
    <s v="INSTALACIÓN, REPARACIÓN Y MANTENIMIENTO DE EQUIPO DE CÓMPUTO Y TECNOLOGÍAS DE LA INFORMACIÓN"/>
    <x v="32"/>
    <n v="8199798"/>
    <s v="35301     "/>
    <s v="MANTENIMIENTO Y CONSERVACION DE BIENES INFORMATICO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798"/>
    <s v="35301     "/>
    <s v="MANTENIMIENTO Y CONSERVACION DE BIENES INFORMATICOS"/>
    <s v="35301-MANTENIMIENTO Y CONSERVACION DE BIENES INFORMAT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7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7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7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7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856"/>
    <n v="0"/>
  </r>
  <r>
    <s v="0202050353011101"/>
    <n v="875"/>
    <x v="7"/>
    <n v="0"/>
    <n v="-1856"/>
    <n v="0"/>
    <n v="-1856"/>
    <n v="-1856"/>
    <n v="0"/>
    <n v="-1856"/>
    <n v="0"/>
    <x v="1"/>
    <n v="8199178"/>
    <s v="30000     "/>
    <s v="SERVICIOS GENERALES"/>
    <x v="11"/>
    <n v="8199206"/>
    <s v="35000     "/>
    <s v="SERVICIOS DE INSTALACIÓN, REPARACIÓN, MANTENIMIENTO Y CONSERVACIÓN"/>
    <x v="32"/>
    <n v="8199375"/>
    <s v="35300     "/>
    <s v="INSTALACIÓN, REPARACIÓN Y MANTENIMIENTO DE EQUIPO DE CÓMPUTO Y TECNOLOGÍAS DE LA INFORMACIÓN"/>
    <x v="32"/>
    <n v="8199798"/>
    <s v="35301     "/>
    <s v="MANTENIMIENTO Y CONSERVACION DE BIENES INFORMATICO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798"/>
    <s v="35301     "/>
    <s v="MANTENIMIENTO Y CONSERVACION DE BIENES INFORMATICOS"/>
    <s v="35301-MANTENIMIENTO Y CONSERVACION DE BIENES INFORMAT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7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7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7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7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856"/>
    <n v="0"/>
  </r>
  <r>
    <s v="0202050353011101"/>
    <n v="875"/>
    <x v="8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32"/>
    <n v="8199375"/>
    <s v="35300     "/>
    <s v="INSTALACIÓN, REPARACIÓN Y MANTENIMIENTO DE EQUIPO DE CÓMPUTO Y TECNOLOGÍAS DE LA INFORMACIÓN"/>
    <x v="32"/>
    <n v="8199798"/>
    <s v="35301     "/>
    <s v="MANTENIMIENTO Y CONSERVACION DE BIENES INFORMATICO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798"/>
    <s v="35301     "/>
    <s v="MANTENIMIENTO Y CONSERVACION DE BIENES INFORMATICOS"/>
    <s v="35301-MANTENIMIENTO Y CONSERVACION DE BIENES INFORMAT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7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7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7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7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353011101"/>
    <n v="875"/>
    <x v="9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32"/>
    <n v="8199375"/>
    <s v="35300     "/>
    <s v="INSTALACIÓN, REPARACIÓN Y MANTENIMIENTO DE EQUIPO DE CÓMPUTO Y TECNOLOGÍAS DE LA INFORMACIÓN"/>
    <x v="32"/>
    <n v="8199798"/>
    <s v="35301     "/>
    <s v="MANTENIMIENTO Y CONSERVACION DE BIENES INFORMATICO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798"/>
    <s v="35301     "/>
    <s v="MANTENIMIENTO Y CONSERVACION DE BIENES INFORMATICOS"/>
    <s v="35301-MANTENIMIENTO Y CONSERVACION DE BIENES INFORMAT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7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7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7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7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353011101"/>
    <n v="875"/>
    <x v="10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32"/>
    <n v="8199375"/>
    <s v="35300     "/>
    <s v="INSTALACIÓN, REPARACIÓN Y MANTENIMIENTO DE EQUIPO DE CÓMPUTO Y TECNOLOGÍAS DE LA INFORMACIÓN"/>
    <x v="32"/>
    <n v="8199798"/>
    <s v="35301     "/>
    <s v="MANTENIMIENTO Y CONSERVACION DE BIENES INFORMATICO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798"/>
    <s v="35301     "/>
    <s v="MANTENIMIENTO Y CONSERVACION DE BIENES INFORMATICOS"/>
    <s v="35301-MANTENIMIENTO Y CONSERVACION DE BIENES INFORMAT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7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7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7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7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353011101"/>
    <n v="875"/>
    <x v="11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32"/>
    <n v="8199375"/>
    <s v="35300     "/>
    <s v="INSTALACIÓN, REPARACIÓN Y MANTENIMIENTO DE EQUIPO DE CÓMPUTO Y TECNOLOGÍAS DE LA INFORMACIÓN"/>
    <x v="32"/>
    <n v="8199798"/>
    <s v="35301     "/>
    <s v="MANTENIMIENTO Y CONSERVACION DE BIENES INFORMATICO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798"/>
    <s v="35301     "/>
    <s v="MANTENIMIENTO Y CONSERVACION DE BIENES INFORMATICOS"/>
    <s v="35301-MANTENIMIENTO Y CONSERVACION DE BIENES INFORMAT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7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7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7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7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1856"/>
  </r>
  <r>
    <s v="0202050355011101"/>
    <n v="628"/>
    <x v="0"/>
    <n v="15000"/>
    <n v="19000"/>
    <n v="0"/>
    <n v="26717.01"/>
    <n v="31519.41"/>
    <n v="0"/>
    <n v="31519.41"/>
    <n v="26717.01"/>
    <x v="1"/>
    <n v="8199178"/>
    <s v="30000     "/>
    <s v="SERVICIOS GENERALES"/>
    <x v="11"/>
    <n v="8199206"/>
    <s v="35000     "/>
    <s v="SERVICIOS DE INSTALACIÓN, REPARACIÓN, MANTENIMIENTO Y CONSERVACIÓN"/>
    <x v="53"/>
    <n v="8199359"/>
    <s v="35500     "/>
    <s v="REPARACIÓN Y MANTENIMIENTO DE EQUIPO DE TRANSPORTE"/>
    <x v="59"/>
    <n v="8199820"/>
    <s v="35501     "/>
    <s v="MTTO Y CONSERVACION DE VEHÍCULOS TERRESTRES, AÉREOS , MARÍTIMOS, LACUSTRES Y FLUVIALE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820"/>
    <s v="35501     "/>
    <s v="MTTO Y CONSERVACION DE VEHÍCULOS TERRESTRES, AÉREOS , MARÍTIMOS, LACUSTRES Y FLUVIALES"/>
    <s v="35501-MTTO Y CONSERVACION DE VEHÍCULOS TERRESTRES, AÉREOS , MARÍTIMOS, LACUSTRES Y FLUVIALE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2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2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2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2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355011101"/>
    <n v="628"/>
    <x v="1"/>
    <n v="15000"/>
    <n v="0"/>
    <n v="0"/>
    <n v="4930"/>
    <n v="127.6"/>
    <n v="0"/>
    <n v="127.6"/>
    <n v="4930"/>
    <x v="1"/>
    <n v="8199178"/>
    <s v="30000     "/>
    <s v="SERVICIOS GENERALES"/>
    <x v="11"/>
    <n v="8199206"/>
    <s v="35000     "/>
    <s v="SERVICIOS DE INSTALACIÓN, REPARACIÓN, MANTENIMIENTO Y CONSERVACIÓN"/>
    <x v="53"/>
    <n v="8199359"/>
    <s v="35500     "/>
    <s v="REPARACIÓN Y MANTENIMIENTO DE EQUIPO DE TRANSPORTE"/>
    <x v="59"/>
    <n v="8199820"/>
    <s v="35501     "/>
    <s v="MTTO Y CONSERVACION DE VEHÍCULOS TERRESTRES, AÉREOS , MARÍTIMOS, LACUSTRES Y FLUVIALE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820"/>
    <s v="35501     "/>
    <s v="MTTO Y CONSERVACION DE VEHÍCULOS TERRESTRES, AÉREOS , MARÍTIMOS, LACUSTRES Y FLUVIALES"/>
    <s v="35501-MTTO Y CONSERVACION DE VEHÍCULOS TERRESTRES, AÉREOS , MARÍTIMOS, LACUSTRES Y FLUVIALE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2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2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2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2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355011101"/>
    <n v="628"/>
    <x v="2"/>
    <n v="15000"/>
    <n v="0"/>
    <n v="0"/>
    <n v="6020.2"/>
    <n v="6020.2"/>
    <n v="0"/>
    <n v="6020.2"/>
    <n v="6020.2"/>
    <x v="1"/>
    <n v="8199178"/>
    <s v="30000     "/>
    <s v="SERVICIOS GENERALES"/>
    <x v="11"/>
    <n v="8199206"/>
    <s v="35000     "/>
    <s v="SERVICIOS DE INSTALACIÓN, REPARACIÓN, MANTENIMIENTO Y CONSERVACIÓN"/>
    <x v="53"/>
    <n v="8199359"/>
    <s v="35500     "/>
    <s v="REPARACIÓN Y MANTENIMIENTO DE EQUIPO DE TRANSPORTE"/>
    <x v="59"/>
    <n v="8199820"/>
    <s v="35501     "/>
    <s v="MTTO Y CONSERVACION DE VEHÍCULOS TERRESTRES, AÉREOS , MARÍTIMOS, LACUSTRES Y FLUVIALE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820"/>
    <s v="35501     "/>
    <s v="MTTO Y CONSERVACION DE VEHÍCULOS TERRESTRES, AÉREOS , MARÍTIMOS, LACUSTRES Y FLUVIALES"/>
    <s v="35501-MTTO Y CONSERVACION DE VEHÍCULOS TERRESTRES, AÉREOS , MARÍTIMOS, LACUSTRES Y FLUVIALE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2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2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2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2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9000"/>
    <n v="0"/>
  </r>
  <r>
    <s v="0202050355011101"/>
    <n v="628"/>
    <x v="3"/>
    <n v="15000"/>
    <n v="0"/>
    <n v="0"/>
    <n v="21790.6"/>
    <n v="21790.6"/>
    <n v="0"/>
    <n v="21790.6"/>
    <n v="21790.6"/>
    <x v="1"/>
    <n v="8199178"/>
    <s v="30000     "/>
    <s v="SERVICIOS GENERALES"/>
    <x v="11"/>
    <n v="8199206"/>
    <s v="35000     "/>
    <s v="SERVICIOS DE INSTALACIÓN, REPARACIÓN, MANTENIMIENTO Y CONSERVACIÓN"/>
    <x v="53"/>
    <n v="8199359"/>
    <s v="35500     "/>
    <s v="REPARACIÓN Y MANTENIMIENTO DE EQUIPO DE TRANSPORTE"/>
    <x v="59"/>
    <n v="8199820"/>
    <s v="35501     "/>
    <s v="MTTO Y CONSERVACION DE VEHÍCULOS TERRESTRES, AÉREOS , MARÍTIMOS, LACUSTRES Y FLUVIALE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820"/>
    <s v="35501     "/>
    <s v="MTTO Y CONSERVACION DE VEHÍCULOS TERRESTRES, AÉREOS , MARÍTIMOS, LACUSTRES Y FLUVIALES"/>
    <s v="35501-MTTO Y CONSERVACION DE VEHÍCULOS TERRESTRES, AÉREOS , MARÍTIMOS, LACUSTRES Y FLUVIALE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2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2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2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2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355011101"/>
    <n v="628"/>
    <x v="4"/>
    <n v="15000"/>
    <n v="-12000"/>
    <n v="0"/>
    <n v="19422"/>
    <n v="19422"/>
    <n v="0"/>
    <n v="19422"/>
    <n v="19422"/>
    <x v="1"/>
    <n v="8199178"/>
    <s v="30000     "/>
    <s v="SERVICIOS GENERALES"/>
    <x v="11"/>
    <n v="8199206"/>
    <s v="35000     "/>
    <s v="SERVICIOS DE INSTALACIÓN, REPARACIÓN, MANTENIMIENTO Y CONSERVACIÓN"/>
    <x v="53"/>
    <n v="8199359"/>
    <s v="35500     "/>
    <s v="REPARACIÓN Y MANTENIMIENTO DE EQUIPO DE TRANSPORTE"/>
    <x v="59"/>
    <n v="8199820"/>
    <s v="35501     "/>
    <s v="MTTO Y CONSERVACION DE VEHÍCULOS TERRESTRES, AÉREOS , MARÍTIMOS, LACUSTRES Y FLUVIALE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820"/>
    <s v="35501     "/>
    <s v="MTTO Y CONSERVACION DE VEHÍCULOS TERRESTRES, AÉREOS , MARÍTIMOS, LACUSTRES Y FLUVIALES"/>
    <s v="35501-MTTO Y CONSERVACION DE VEHÍCULOS TERRESTRES, AÉREOS , MARÍTIMOS, LACUSTRES Y FLUVIALE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2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2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2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2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16859.21"/>
  </r>
  <r>
    <s v="0202050355011101"/>
    <n v="628"/>
    <x v="5"/>
    <n v="15000"/>
    <n v="14140.79"/>
    <n v="0"/>
    <n v="27868.86"/>
    <n v="27868.86"/>
    <n v="0"/>
    <n v="27868.86"/>
    <n v="27868.86"/>
    <x v="1"/>
    <n v="8199178"/>
    <s v="30000     "/>
    <s v="SERVICIOS GENERALES"/>
    <x v="11"/>
    <n v="8199206"/>
    <s v="35000     "/>
    <s v="SERVICIOS DE INSTALACIÓN, REPARACIÓN, MANTENIMIENTO Y CONSERVACIÓN"/>
    <x v="53"/>
    <n v="8199359"/>
    <s v="35500     "/>
    <s v="REPARACIÓN Y MANTENIMIENTO DE EQUIPO DE TRANSPORTE"/>
    <x v="59"/>
    <n v="8199820"/>
    <s v="35501     "/>
    <s v="MTTO Y CONSERVACION DE VEHÍCULOS TERRESTRES, AÉREOS , MARÍTIMOS, LACUSTRES Y FLUVIALE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820"/>
    <s v="35501     "/>
    <s v="MTTO Y CONSERVACION DE VEHÍCULOS TERRESTRES, AÉREOS , MARÍTIMOS, LACUSTRES Y FLUVIALES"/>
    <s v="35501-MTTO Y CONSERVACION DE VEHÍCULOS TERRESTRES, AÉREOS , MARÍTIMOS, LACUSTRES Y FLUVIALE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2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2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2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2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5000"/>
    <n v="0"/>
  </r>
  <r>
    <s v="0202050355011101"/>
    <n v="628"/>
    <x v="6"/>
    <n v="15000"/>
    <n v="0"/>
    <n v="0"/>
    <n v="12377.2"/>
    <n v="12377.2"/>
    <n v="0"/>
    <n v="12377.2"/>
    <n v="12377.2"/>
    <x v="1"/>
    <n v="8199178"/>
    <s v="30000     "/>
    <s v="SERVICIOS GENERALES"/>
    <x v="11"/>
    <n v="8199206"/>
    <s v="35000     "/>
    <s v="SERVICIOS DE INSTALACIÓN, REPARACIÓN, MANTENIMIENTO Y CONSERVACIÓN"/>
    <x v="53"/>
    <n v="8199359"/>
    <s v="35500     "/>
    <s v="REPARACIÓN Y MANTENIMIENTO DE EQUIPO DE TRANSPORTE"/>
    <x v="59"/>
    <n v="8199820"/>
    <s v="35501     "/>
    <s v="MTTO Y CONSERVACION DE VEHÍCULOS TERRESTRES, AÉREOS , MARÍTIMOS, LACUSTRES Y FLUVIALE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820"/>
    <s v="35501     "/>
    <s v="MTTO Y CONSERVACION DE VEHÍCULOS TERRESTRES, AÉREOS , MARÍTIMOS, LACUSTRES Y FLUVIALES"/>
    <s v="35501-MTTO Y CONSERVACION DE VEHÍCULOS TERRESTRES, AÉREOS , MARÍTIMOS, LACUSTRES Y FLUVIALE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2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2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2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2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4000"/>
    <n v="0"/>
  </r>
  <r>
    <s v="0202050355011101"/>
    <n v="628"/>
    <x v="7"/>
    <n v="15000"/>
    <n v="8379.9"/>
    <n v="0"/>
    <n v="20195.599999999999"/>
    <n v="20195.599999999999"/>
    <n v="0"/>
    <n v="20195.599999999999"/>
    <n v="20195.599999999999"/>
    <x v="1"/>
    <n v="8199178"/>
    <s v="30000     "/>
    <s v="SERVICIOS GENERALES"/>
    <x v="11"/>
    <n v="8199206"/>
    <s v="35000     "/>
    <s v="SERVICIOS DE INSTALACIÓN, REPARACIÓN, MANTENIMIENTO Y CONSERVACIÓN"/>
    <x v="53"/>
    <n v="8199359"/>
    <s v="35500     "/>
    <s v="REPARACIÓN Y MANTENIMIENTO DE EQUIPO DE TRANSPORTE"/>
    <x v="59"/>
    <n v="8199820"/>
    <s v="35501     "/>
    <s v="MTTO Y CONSERVACION DE VEHÍCULOS TERRESTRES, AÉREOS , MARÍTIMOS, LACUSTRES Y FLUVIALE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820"/>
    <s v="35501     "/>
    <s v="MTTO Y CONSERVACION DE VEHÍCULOS TERRESTRES, AÉREOS , MARÍTIMOS, LACUSTRES Y FLUVIALES"/>
    <s v="35501-MTTO Y CONSERVACION DE VEHÍCULOS TERRESTRES, AÉREOS , MARÍTIMOS, LACUSTRES Y FLUVIALE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2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2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2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2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2504.8"/>
    <n v="0"/>
  </r>
  <r>
    <s v="0202050355011101"/>
    <n v="628"/>
    <x v="8"/>
    <n v="15000"/>
    <n v="-1500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53"/>
    <n v="8199359"/>
    <s v="35500     "/>
    <s v="REPARACIÓN Y MANTENIMIENTO DE EQUIPO DE TRANSPORTE"/>
    <x v="59"/>
    <n v="8199820"/>
    <s v="35501     "/>
    <s v="MTTO Y CONSERVACION DE VEHÍCULOS TERRESTRES, AÉREOS , MARÍTIMOS, LACUSTRES Y FLUVIALE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820"/>
    <s v="35501     "/>
    <s v="MTTO Y CONSERVACION DE VEHÍCULOS TERRESTRES, AÉREOS , MARÍTIMOS, LACUSTRES Y FLUVIALES"/>
    <s v="35501-MTTO Y CONSERVACION DE VEHÍCULOS TERRESTRES, AÉREOS , MARÍTIMOS, LACUSTRES Y FLUVIALE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2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2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2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2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355011101"/>
    <n v="628"/>
    <x v="9"/>
    <n v="15000"/>
    <n v="-1086.5899999999999"/>
    <n v="0"/>
    <n v="13913.41"/>
    <n v="13913.41"/>
    <n v="0"/>
    <n v="13913.41"/>
    <n v="13913.41"/>
    <x v="1"/>
    <n v="8199178"/>
    <s v="30000     "/>
    <s v="SERVICIOS GENERALES"/>
    <x v="11"/>
    <n v="8199206"/>
    <s v="35000     "/>
    <s v="SERVICIOS DE INSTALACIÓN, REPARACIÓN, MANTENIMIENTO Y CONSERVACIÓN"/>
    <x v="53"/>
    <n v="8199359"/>
    <s v="35500     "/>
    <s v="REPARACIÓN Y MANTENIMIENTO DE EQUIPO DE TRANSPORTE"/>
    <x v="59"/>
    <n v="8199820"/>
    <s v="35501     "/>
    <s v="MTTO Y CONSERVACION DE VEHÍCULOS TERRESTRES, AÉREOS , MARÍTIMOS, LACUSTRES Y FLUVIALE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820"/>
    <s v="35501     "/>
    <s v="MTTO Y CONSERVACION DE VEHÍCULOS TERRESTRES, AÉREOS , MARÍTIMOS, LACUSTRES Y FLUVIALES"/>
    <s v="35501-MTTO Y CONSERVACION DE VEHÍCULOS TERRESTRES, AÉREOS , MARÍTIMOS, LACUSTRES Y FLUVIALE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2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2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2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2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355011101"/>
    <n v="628"/>
    <x v="10"/>
    <n v="15000"/>
    <n v="30000"/>
    <n v="0"/>
    <n v="55199.22"/>
    <n v="55199.22"/>
    <n v="0"/>
    <n v="55199.22"/>
    <n v="55199.22"/>
    <x v="1"/>
    <n v="8199178"/>
    <s v="30000     "/>
    <s v="SERVICIOS GENERALES"/>
    <x v="11"/>
    <n v="8199206"/>
    <s v="35000     "/>
    <s v="SERVICIOS DE INSTALACIÓN, REPARACIÓN, MANTENIMIENTO Y CONSERVACIÓN"/>
    <x v="53"/>
    <n v="8199359"/>
    <s v="35500     "/>
    <s v="REPARACIÓN Y MANTENIMIENTO DE EQUIPO DE TRANSPORTE"/>
    <x v="59"/>
    <n v="8199820"/>
    <s v="35501     "/>
    <s v="MTTO Y CONSERVACION DE VEHÍCULOS TERRESTRES, AÉREOS , MARÍTIMOS, LACUSTRES Y FLUVIALE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820"/>
    <s v="35501     "/>
    <s v="MTTO Y CONSERVACION DE VEHÍCULOS TERRESTRES, AÉREOS , MARÍTIMOS, LACUSTRES Y FLUVIALES"/>
    <s v="35501-MTTO Y CONSERVACION DE VEHÍCULOS TERRESTRES, AÉREOS , MARÍTIMOS, LACUSTRES Y FLUVIALE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2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2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2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2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30000"/>
    <n v="0"/>
  </r>
  <r>
    <s v="0202050355011101"/>
    <n v="628"/>
    <x v="11"/>
    <n v="15000"/>
    <n v="-7372.45"/>
    <n v="0"/>
    <n v="7627.55"/>
    <n v="7627.55"/>
    <n v="0"/>
    <n v="7627.55"/>
    <n v="7627.55"/>
    <x v="1"/>
    <n v="8199178"/>
    <s v="30000     "/>
    <s v="SERVICIOS GENERALES"/>
    <x v="11"/>
    <n v="8199206"/>
    <s v="35000     "/>
    <s v="SERVICIOS DE INSTALACIÓN, REPARACIÓN, MANTENIMIENTO Y CONSERVACIÓN"/>
    <x v="53"/>
    <n v="8199359"/>
    <s v="35500     "/>
    <s v="REPARACIÓN Y MANTENIMIENTO DE EQUIPO DE TRANSPORTE"/>
    <x v="59"/>
    <n v="8199820"/>
    <s v="35501     "/>
    <s v="MTTO Y CONSERVACION DE VEHÍCULOS TERRESTRES, AÉREOS , MARÍTIMOS, LACUSTRES Y FLUVIALE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820"/>
    <s v="35501     "/>
    <s v="MTTO Y CONSERVACION DE VEHÍCULOS TERRESTRES, AÉREOS , MARÍTIMOS, LACUSTRES Y FLUVIALES"/>
    <s v="35501-MTTO Y CONSERVACION DE VEHÍCULOS TERRESTRES, AÉREOS , MARÍTIMOS, LACUSTRES Y FLUVIALE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2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2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2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2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6228.55"/>
    <n v="33812.49"/>
  </r>
  <r>
    <s v="0202050357011101"/>
    <n v="629"/>
    <x v="0"/>
    <n v="100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6"/>
    <n v="8199377"/>
    <s v="35700     "/>
    <s v="INSTALACIÓN, REPARACIÓN Y MANTENIMIENTO DE MAQUINARIA, OTROS EQUIPOS Y HERRAMIENTA"/>
    <x v="26"/>
    <n v="8199822"/>
    <s v="35701     "/>
    <s v="MANTENIMIENTO Y CONSERVACION DE MAQUINARIA Y EQUIPO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822"/>
    <s v="35701     "/>
    <s v="MANTENIMIENTO Y CONSERVACION DE MAQUINARIA Y EQUIPO"/>
    <s v="35701-MANTENIMIENTO Y CONSERVACION DE MAQUINARIA Y EQUIP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29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2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2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2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357011101"/>
    <n v="629"/>
    <x v="1"/>
    <n v="1000"/>
    <n v="-100"/>
    <n v="0"/>
    <n v="201.2"/>
    <n v="201.2"/>
    <n v="0"/>
    <n v="201.2"/>
    <n v="201.2"/>
    <x v="1"/>
    <n v="8199178"/>
    <s v="30000     "/>
    <s v="SERVICIOS GENERALES"/>
    <x v="11"/>
    <n v="8199206"/>
    <s v="35000     "/>
    <s v="SERVICIOS DE INSTALACIÓN, REPARACIÓN, MANTENIMIENTO Y CONSERVACIÓN"/>
    <x v="26"/>
    <n v="8199377"/>
    <s v="35700     "/>
    <s v="INSTALACIÓN, REPARACIÓN Y MANTENIMIENTO DE MAQUINARIA, OTROS EQUIPOS Y HERRAMIENTA"/>
    <x v="26"/>
    <n v="8199822"/>
    <s v="35701     "/>
    <s v="MANTENIMIENTO Y CONSERVACION DE MAQUINARIA Y EQUIPO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822"/>
    <s v="35701     "/>
    <s v="MANTENIMIENTO Y CONSERVACION DE MAQUINARIA Y EQUIPO"/>
    <s v="35701-MANTENIMIENTO Y CONSERVACION DE MAQUINARIA Y EQUIP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29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2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2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2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357011101"/>
    <n v="629"/>
    <x v="2"/>
    <n v="1000"/>
    <n v="0"/>
    <n v="0"/>
    <n v="325.38"/>
    <n v="325.38"/>
    <n v="0"/>
    <n v="325.38"/>
    <n v="325.38"/>
    <x v="1"/>
    <n v="8199178"/>
    <s v="30000     "/>
    <s v="SERVICIOS GENERALES"/>
    <x v="11"/>
    <n v="8199206"/>
    <s v="35000     "/>
    <s v="SERVICIOS DE INSTALACIÓN, REPARACIÓN, MANTENIMIENTO Y CONSERVACIÓN"/>
    <x v="26"/>
    <n v="8199377"/>
    <s v="35700     "/>
    <s v="INSTALACIÓN, REPARACIÓN Y MANTENIMIENTO DE MAQUINARIA, OTROS EQUIPOS Y HERRAMIENTA"/>
    <x v="26"/>
    <n v="8199822"/>
    <s v="35701     "/>
    <s v="MANTENIMIENTO Y CONSERVACION DE MAQUINARIA Y EQUIPO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822"/>
    <s v="35701     "/>
    <s v="MANTENIMIENTO Y CONSERVACION DE MAQUINARIA Y EQUIPO"/>
    <s v="35701-MANTENIMIENTO Y CONSERVACION DE MAQUINARIA Y EQUIP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29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2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2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2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100"/>
  </r>
  <r>
    <s v="0202050357011101"/>
    <n v="629"/>
    <x v="3"/>
    <n v="1000"/>
    <n v="1083"/>
    <n v="0"/>
    <n v="3677"/>
    <n v="3677"/>
    <n v="0"/>
    <n v="3677"/>
    <n v="3677"/>
    <x v="1"/>
    <n v="8199178"/>
    <s v="30000     "/>
    <s v="SERVICIOS GENERALES"/>
    <x v="11"/>
    <n v="8199206"/>
    <s v="35000     "/>
    <s v="SERVICIOS DE INSTALACIÓN, REPARACIÓN, MANTENIMIENTO Y CONSERVACIÓN"/>
    <x v="26"/>
    <n v="8199377"/>
    <s v="35700     "/>
    <s v="INSTALACIÓN, REPARACIÓN Y MANTENIMIENTO DE MAQUINARIA, OTROS EQUIPOS Y HERRAMIENTA"/>
    <x v="26"/>
    <n v="8199822"/>
    <s v="35701     "/>
    <s v="MANTENIMIENTO Y CONSERVACION DE MAQUINARIA Y EQUIPO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822"/>
    <s v="35701     "/>
    <s v="MANTENIMIENTO Y CONSERVACION DE MAQUINARIA Y EQUIPO"/>
    <s v="35701-MANTENIMIENTO Y CONSERVACION DE MAQUINARIA Y EQUIP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29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2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2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2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357011101"/>
    <n v="629"/>
    <x v="4"/>
    <n v="100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6"/>
    <n v="8199377"/>
    <s v="35700     "/>
    <s v="INSTALACIÓN, REPARACIÓN Y MANTENIMIENTO DE MAQUINARIA, OTROS EQUIPOS Y HERRAMIENTA"/>
    <x v="26"/>
    <n v="8199822"/>
    <s v="35701     "/>
    <s v="MANTENIMIENTO Y CONSERVACION DE MAQUINARIA Y EQUIPO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822"/>
    <s v="35701     "/>
    <s v="MANTENIMIENTO Y CONSERVACION DE MAQUINARIA Y EQUIPO"/>
    <s v="35701-MANTENIMIENTO Y CONSERVACION DE MAQUINARIA Y EQUIP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29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2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2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2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083"/>
    <n v="0"/>
  </r>
  <r>
    <s v="0202050357011101"/>
    <n v="629"/>
    <x v="5"/>
    <n v="1000"/>
    <n v="0"/>
    <n v="0"/>
    <n v="1605.44"/>
    <n v="1605.44"/>
    <n v="0"/>
    <n v="1605.44"/>
    <n v="1605.44"/>
    <x v="1"/>
    <n v="8199178"/>
    <s v="30000     "/>
    <s v="SERVICIOS GENERALES"/>
    <x v="11"/>
    <n v="8199206"/>
    <s v="35000     "/>
    <s v="SERVICIOS DE INSTALACIÓN, REPARACIÓN, MANTENIMIENTO Y CONSERVACIÓN"/>
    <x v="26"/>
    <n v="8199377"/>
    <s v="35700     "/>
    <s v="INSTALACIÓN, REPARACIÓN Y MANTENIMIENTO DE MAQUINARIA, OTROS EQUIPOS Y HERRAMIENTA"/>
    <x v="26"/>
    <n v="8199822"/>
    <s v="35701     "/>
    <s v="MANTENIMIENTO Y CONSERVACION DE MAQUINARIA Y EQUIPO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822"/>
    <s v="35701     "/>
    <s v="MANTENIMIENTO Y CONSERVACION DE MAQUINARIA Y EQUIPO"/>
    <s v="35701-MANTENIMIENTO Y CONSERVACION DE MAQUINARIA Y EQUIP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29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2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2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2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357011101"/>
    <n v="629"/>
    <x v="6"/>
    <n v="1000"/>
    <n v="0"/>
    <n v="0"/>
    <n v="1398.99"/>
    <n v="1398.99"/>
    <n v="0"/>
    <n v="1398.99"/>
    <n v="1398.99"/>
    <x v="1"/>
    <n v="8199178"/>
    <s v="30000     "/>
    <s v="SERVICIOS GENERALES"/>
    <x v="11"/>
    <n v="8199206"/>
    <s v="35000     "/>
    <s v="SERVICIOS DE INSTALACIÓN, REPARACIÓN, MANTENIMIENTO Y CONSERVACIÓN"/>
    <x v="26"/>
    <n v="8199377"/>
    <s v="35700     "/>
    <s v="INSTALACIÓN, REPARACIÓN Y MANTENIMIENTO DE MAQUINARIA, OTROS EQUIPOS Y HERRAMIENTA"/>
    <x v="26"/>
    <n v="8199822"/>
    <s v="35701     "/>
    <s v="MANTENIMIENTO Y CONSERVACION DE MAQUINARIA Y EQUIPO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822"/>
    <s v="35701     "/>
    <s v="MANTENIMIENTO Y CONSERVACION DE MAQUINARIA Y EQUIPO"/>
    <s v="35701-MANTENIMIENTO Y CONSERVACION DE MAQUINARIA Y EQUIP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29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2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2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2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357011101"/>
    <n v="629"/>
    <x v="7"/>
    <n v="1000"/>
    <n v="4783.84"/>
    <n v="0"/>
    <n v="4783.84"/>
    <n v="4783.84"/>
    <n v="0"/>
    <n v="4783.84"/>
    <n v="4783.84"/>
    <x v="1"/>
    <n v="8199178"/>
    <s v="30000     "/>
    <s v="SERVICIOS GENERALES"/>
    <x v="11"/>
    <n v="8199206"/>
    <s v="35000     "/>
    <s v="SERVICIOS DE INSTALACIÓN, REPARACIÓN, MANTENIMIENTO Y CONSERVACIÓN"/>
    <x v="26"/>
    <n v="8199377"/>
    <s v="35700     "/>
    <s v="INSTALACIÓN, REPARACIÓN Y MANTENIMIENTO DE MAQUINARIA, OTROS EQUIPOS Y HERRAMIENTA"/>
    <x v="26"/>
    <n v="8199822"/>
    <s v="35701     "/>
    <s v="MANTENIMIENTO Y CONSERVACION DE MAQUINARIA Y EQUIPO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822"/>
    <s v="35701     "/>
    <s v="MANTENIMIENTO Y CONSERVACION DE MAQUINARIA Y EQUIPO"/>
    <s v="35701-MANTENIMIENTO Y CONSERVACION DE MAQUINARIA Y EQUIP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29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2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2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2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4783.84"/>
    <n v="0"/>
  </r>
  <r>
    <s v="0202050357011101"/>
    <n v="629"/>
    <x v="8"/>
    <n v="1000"/>
    <n v="0"/>
    <n v="0"/>
    <n v="2750.4"/>
    <n v="2750.4"/>
    <n v="0"/>
    <n v="2750.4"/>
    <n v="2750.4"/>
    <x v="1"/>
    <n v="8199178"/>
    <s v="30000     "/>
    <s v="SERVICIOS GENERALES"/>
    <x v="11"/>
    <n v="8199206"/>
    <s v="35000     "/>
    <s v="SERVICIOS DE INSTALACIÓN, REPARACIÓN, MANTENIMIENTO Y CONSERVACIÓN"/>
    <x v="26"/>
    <n v="8199377"/>
    <s v="35700     "/>
    <s v="INSTALACIÓN, REPARACIÓN Y MANTENIMIENTO DE MAQUINARIA, OTROS EQUIPOS Y HERRAMIENTA"/>
    <x v="26"/>
    <n v="8199822"/>
    <s v="35701     "/>
    <s v="MANTENIMIENTO Y CONSERVACION DE MAQUINARIA Y EQUIPO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822"/>
    <s v="35701     "/>
    <s v="MANTENIMIENTO Y CONSERVACION DE MAQUINARIA Y EQUIPO"/>
    <s v="35701-MANTENIMIENTO Y CONSERVACION DE MAQUINARIA Y EQUIP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29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2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2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2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357011101"/>
    <n v="629"/>
    <x v="9"/>
    <n v="1000"/>
    <n v="5128.3500000000004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6"/>
    <n v="8199377"/>
    <s v="35700     "/>
    <s v="INSTALACIÓN, REPARACIÓN Y MANTENIMIENTO DE MAQUINARIA, OTROS EQUIPOS Y HERRAMIENTA"/>
    <x v="26"/>
    <n v="8199822"/>
    <s v="35701     "/>
    <s v="MANTENIMIENTO Y CONSERVACION DE MAQUINARIA Y EQUIPO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822"/>
    <s v="35701     "/>
    <s v="MANTENIMIENTO Y CONSERVACION DE MAQUINARIA Y EQUIPO"/>
    <s v="35701-MANTENIMIENTO Y CONSERVACION DE MAQUINARIA Y EQUIP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29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2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2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2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6403.2"/>
    <n v="0"/>
  </r>
  <r>
    <s v="0202050357011101"/>
    <n v="629"/>
    <x v="10"/>
    <n v="1000"/>
    <n v="0"/>
    <n v="0"/>
    <n v="7152.94"/>
    <n v="7152.94"/>
    <n v="0"/>
    <n v="7152.94"/>
    <n v="7152.94"/>
    <x v="1"/>
    <n v="8199178"/>
    <s v="30000     "/>
    <s v="SERVICIOS GENERALES"/>
    <x v="11"/>
    <n v="8199206"/>
    <s v="35000     "/>
    <s v="SERVICIOS DE INSTALACIÓN, REPARACIÓN, MANTENIMIENTO Y CONSERVACIÓN"/>
    <x v="26"/>
    <n v="8199377"/>
    <s v="35700     "/>
    <s v="INSTALACIÓN, REPARACIÓN Y MANTENIMIENTO DE MAQUINARIA, OTROS EQUIPOS Y HERRAMIENTA"/>
    <x v="26"/>
    <n v="8199822"/>
    <s v="35701     "/>
    <s v="MANTENIMIENTO Y CONSERVACION DE MAQUINARIA Y EQUIPO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822"/>
    <s v="35701     "/>
    <s v="MANTENIMIENTO Y CONSERVACION DE MAQUINARIA Y EQUIPO"/>
    <s v="35701-MANTENIMIENTO Y CONSERVACION DE MAQUINARIA Y EQUIP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29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2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2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2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357011101"/>
    <n v="629"/>
    <x v="11"/>
    <n v="1000"/>
    <n v="-100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6"/>
    <n v="8199377"/>
    <s v="35700     "/>
    <s v="INSTALACIÓN, REPARACIÓN Y MANTENIMIENTO DE MAQUINARIA, OTROS EQUIPOS Y HERRAMIENTA"/>
    <x v="26"/>
    <n v="8199822"/>
    <s v="35701     "/>
    <s v="MANTENIMIENTO Y CONSERVACION DE MAQUINARIA Y EQUIPO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822"/>
    <s v="35701     "/>
    <s v="MANTENIMIENTO Y CONSERVACION DE MAQUINARIA Y EQUIPO"/>
    <s v="35701-MANTENIMIENTO Y CONSERVACION DE MAQUINARIA Y EQUIP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29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2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2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2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2274.85"/>
  </r>
  <r>
    <s v="0202050357031101"/>
    <n v="927"/>
    <x v="0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6"/>
    <n v="8199377"/>
    <s v="35700     "/>
    <s v="INSTALACIÓN, REPARACIÓN Y MANTENIMIENTO DE MAQUINARIA, OTROS EQUIPOS Y HERRAMIENTA"/>
    <x v="46"/>
    <n v="8200094"/>
    <s v="35703     "/>
    <s v="MANTENIMIENTO Y CONSERVACION DE EQUIPO DE COMUNICACIONES Y TELECOMUNICACIONE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200094"/>
    <s v="35703     "/>
    <s v="MANTENIMIENTO Y CONSERVACION DE EQUIPO DE COMUNICACIONES Y TELECOMUNICACIONES"/>
    <s v="35703-MANTENIMIENTO Y CONSERVACION DE EQUIPO DE COMUNICACIONES Y TELECOMUNICACION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27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2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2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2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357031101"/>
    <n v="927"/>
    <x v="1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6"/>
    <n v="8199377"/>
    <s v="35700     "/>
    <s v="INSTALACIÓN, REPARACIÓN Y MANTENIMIENTO DE MAQUINARIA, OTROS EQUIPOS Y HERRAMIENTA"/>
    <x v="46"/>
    <n v="8200094"/>
    <s v="35703     "/>
    <s v="MANTENIMIENTO Y CONSERVACION DE EQUIPO DE COMUNICACIONES Y TELECOMUNICACIONE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200094"/>
    <s v="35703     "/>
    <s v="MANTENIMIENTO Y CONSERVACION DE EQUIPO DE COMUNICACIONES Y TELECOMUNICACIONES"/>
    <s v="35703-MANTENIMIENTO Y CONSERVACION DE EQUIPO DE COMUNICACIONES Y TELECOMUNICACION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27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2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2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2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357031101"/>
    <n v="927"/>
    <x v="2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6"/>
    <n v="8199377"/>
    <s v="35700     "/>
    <s v="INSTALACIÓN, REPARACIÓN Y MANTENIMIENTO DE MAQUINARIA, OTROS EQUIPOS Y HERRAMIENTA"/>
    <x v="46"/>
    <n v="8200094"/>
    <s v="35703     "/>
    <s v="MANTENIMIENTO Y CONSERVACION DE EQUIPO DE COMUNICACIONES Y TELECOMUNICACIONE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200094"/>
    <s v="35703     "/>
    <s v="MANTENIMIENTO Y CONSERVACION DE EQUIPO DE COMUNICACIONES Y TELECOMUNICACIONES"/>
    <s v="35703-MANTENIMIENTO Y CONSERVACION DE EQUIPO DE COMUNICACIONES Y TELECOMUNICACION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27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2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2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2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357031101"/>
    <n v="927"/>
    <x v="3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6"/>
    <n v="8199377"/>
    <s v="35700     "/>
    <s v="INSTALACIÓN, REPARACIÓN Y MANTENIMIENTO DE MAQUINARIA, OTROS EQUIPOS Y HERRAMIENTA"/>
    <x v="46"/>
    <n v="8200094"/>
    <s v="35703     "/>
    <s v="MANTENIMIENTO Y CONSERVACION DE EQUIPO DE COMUNICACIONES Y TELECOMUNICACIONE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200094"/>
    <s v="35703     "/>
    <s v="MANTENIMIENTO Y CONSERVACION DE EQUIPO DE COMUNICACIONES Y TELECOMUNICACIONES"/>
    <s v="35703-MANTENIMIENTO Y CONSERVACION DE EQUIPO DE COMUNICACIONES Y TELECOMUNICACION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27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2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2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2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357031101"/>
    <n v="927"/>
    <x v="4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6"/>
    <n v="8199377"/>
    <s v="35700     "/>
    <s v="INSTALACIÓN, REPARACIÓN Y MANTENIMIENTO DE MAQUINARIA, OTROS EQUIPOS Y HERRAMIENTA"/>
    <x v="46"/>
    <n v="8200094"/>
    <s v="35703     "/>
    <s v="MANTENIMIENTO Y CONSERVACION DE EQUIPO DE COMUNICACIONES Y TELECOMUNICACIONE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200094"/>
    <s v="35703     "/>
    <s v="MANTENIMIENTO Y CONSERVACION DE EQUIPO DE COMUNICACIONES Y TELECOMUNICACIONES"/>
    <s v="35703-MANTENIMIENTO Y CONSERVACION DE EQUIPO DE COMUNICACIONES Y TELECOMUNICACION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27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2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2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2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357031101"/>
    <n v="927"/>
    <x v="5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6"/>
    <n v="8199377"/>
    <s v="35700     "/>
    <s v="INSTALACIÓN, REPARACIÓN Y MANTENIMIENTO DE MAQUINARIA, OTROS EQUIPOS Y HERRAMIENTA"/>
    <x v="46"/>
    <n v="8200094"/>
    <s v="35703     "/>
    <s v="MANTENIMIENTO Y CONSERVACION DE EQUIPO DE COMUNICACIONES Y TELECOMUNICACIONE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200094"/>
    <s v="35703     "/>
    <s v="MANTENIMIENTO Y CONSERVACION DE EQUIPO DE COMUNICACIONES Y TELECOMUNICACIONES"/>
    <s v="35703-MANTENIMIENTO Y CONSERVACION DE EQUIPO DE COMUNICACIONES Y TELECOMUNICACION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27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2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2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2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357031101"/>
    <n v="927"/>
    <x v="6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6"/>
    <n v="8199377"/>
    <s v="35700     "/>
    <s v="INSTALACIÓN, REPARACIÓN Y MANTENIMIENTO DE MAQUINARIA, OTROS EQUIPOS Y HERRAMIENTA"/>
    <x v="46"/>
    <n v="8200094"/>
    <s v="35703     "/>
    <s v="MANTENIMIENTO Y CONSERVACION DE EQUIPO DE COMUNICACIONES Y TELECOMUNICACIONE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200094"/>
    <s v="35703     "/>
    <s v="MANTENIMIENTO Y CONSERVACION DE EQUIPO DE COMUNICACIONES Y TELECOMUNICACIONES"/>
    <s v="35703-MANTENIMIENTO Y CONSERVACION DE EQUIPO DE COMUNICACIONES Y TELECOMUNICACION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27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2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2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2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357031101"/>
    <n v="927"/>
    <x v="7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6"/>
    <n v="8199377"/>
    <s v="35700     "/>
    <s v="INSTALACIÓN, REPARACIÓN Y MANTENIMIENTO DE MAQUINARIA, OTROS EQUIPOS Y HERRAMIENTA"/>
    <x v="46"/>
    <n v="8200094"/>
    <s v="35703     "/>
    <s v="MANTENIMIENTO Y CONSERVACION DE EQUIPO DE COMUNICACIONES Y TELECOMUNICACIONE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200094"/>
    <s v="35703     "/>
    <s v="MANTENIMIENTO Y CONSERVACION DE EQUIPO DE COMUNICACIONES Y TELECOMUNICACIONES"/>
    <s v="35703-MANTENIMIENTO Y CONSERVACION DE EQUIPO DE COMUNICACIONES Y TELECOMUNICACION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27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2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2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2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357031101"/>
    <n v="927"/>
    <x v="8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6"/>
    <n v="8199377"/>
    <s v="35700     "/>
    <s v="INSTALACIÓN, REPARACIÓN Y MANTENIMIENTO DE MAQUINARIA, OTROS EQUIPOS Y HERRAMIENTA"/>
    <x v="46"/>
    <n v="8200094"/>
    <s v="35703     "/>
    <s v="MANTENIMIENTO Y CONSERVACION DE EQUIPO DE COMUNICACIONES Y TELECOMUNICACIONE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200094"/>
    <s v="35703     "/>
    <s v="MANTENIMIENTO Y CONSERVACION DE EQUIPO DE COMUNICACIONES Y TELECOMUNICACIONES"/>
    <s v="35703-MANTENIMIENTO Y CONSERVACION DE EQUIPO DE COMUNICACIONES Y TELECOMUNICACION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27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2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2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2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357031101"/>
    <n v="927"/>
    <x v="9"/>
    <n v="0"/>
    <n v="10208"/>
    <n v="0"/>
    <n v="10208"/>
    <n v="10208"/>
    <n v="0"/>
    <n v="10208"/>
    <n v="10208"/>
    <x v="1"/>
    <n v="8199178"/>
    <s v="30000     "/>
    <s v="SERVICIOS GENERALES"/>
    <x v="11"/>
    <n v="8199206"/>
    <s v="35000     "/>
    <s v="SERVICIOS DE INSTALACIÓN, REPARACIÓN, MANTENIMIENTO Y CONSERVACIÓN"/>
    <x v="26"/>
    <n v="8199377"/>
    <s v="35700     "/>
    <s v="INSTALACIÓN, REPARACIÓN Y MANTENIMIENTO DE MAQUINARIA, OTROS EQUIPOS Y HERRAMIENTA"/>
    <x v="46"/>
    <n v="8200094"/>
    <s v="35703     "/>
    <s v="MANTENIMIENTO Y CONSERVACION DE EQUIPO DE COMUNICACIONES Y TELECOMUNICACIONE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200094"/>
    <s v="35703     "/>
    <s v="MANTENIMIENTO Y CONSERVACION DE EQUIPO DE COMUNICACIONES Y TELECOMUNICACIONES"/>
    <s v="35703-MANTENIMIENTO Y CONSERVACION DE EQUIPO DE COMUNICACIONES Y TELECOMUNICACION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27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2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2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2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0208"/>
    <n v="0"/>
  </r>
  <r>
    <s v="0202050357031101"/>
    <n v="927"/>
    <x v="10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6"/>
    <n v="8199377"/>
    <s v="35700     "/>
    <s v="INSTALACIÓN, REPARACIÓN Y MANTENIMIENTO DE MAQUINARIA, OTROS EQUIPOS Y HERRAMIENTA"/>
    <x v="46"/>
    <n v="8200094"/>
    <s v="35703     "/>
    <s v="MANTENIMIENTO Y CONSERVACION DE EQUIPO DE COMUNICACIONES Y TELECOMUNICACIONE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200094"/>
    <s v="35703     "/>
    <s v="MANTENIMIENTO Y CONSERVACION DE EQUIPO DE COMUNICACIONES Y TELECOMUNICACIONES"/>
    <s v="35703-MANTENIMIENTO Y CONSERVACION DE EQUIPO DE COMUNICACIONES Y TELECOMUNICACION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27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2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2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2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357031101"/>
    <n v="927"/>
    <x v="11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6"/>
    <n v="8199377"/>
    <s v="35700     "/>
    <s v="INSTALACIÓN, REPARACIÓN Y MANTENIMIENTO DE MAQUINARIA, OTROS EQUIPOS Y HERRAMIENTA"/>
    <x v="46"/>
    <n v="8200094"/>
    <s v="35703     "/>
    <s v="MANTENIMIENTO Y CONSERVACION DE EQUIPO DE COMUNICACIONES Y TELECOMUNICACIONE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200094"/>
    <s v="35703     "/>
    <s v="MANTENIMIENTO Y CONSERVACION DE EQUIPO DE COMUNICACIONES Y TELECOMUNICACIONES"/>
    <s v="35703-MANTENIMIENTO Y CONSERVACION DE EQUIPO DE COMUNICACIONES Y TELECOMUNICACION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27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2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2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2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359011101"/>
    <n v="630"/>
    <x v="0"/>
    <n v="1000"/>
    <n v="-100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7"/>
    <n v="8199379"/>
    <s v="35900     "/>
    <s v="SERVICIOS DE JARDINERÍA Y FUMIGACIÓN"/>
    <x v="27"/>
    <n v="8199825"/>
    <s v="35901     "/>
    <s v="SERVICIOS DE JARDINERIA Y FUMIGACIÓN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825"/>
    <s v="35901     "/>
    <s v="SERVICIOS DE JARDINERIA Y FUMIGACIÓN"/>
    <s v="35901-SERVICIOS DE JARDINERIA Y FUMIGA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30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3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3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3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359011101"/>
    <n v="630"/>
    <x v="1"/>
    <n v="1000"/>
    <n v="1624"/>
    <n v="0"/>
    <n v="1624"/>
    <n v="1624"/>
    <n v="0"/>
    <n v="1624"/>
    <n v="1624"/>
    <x v="1"/>
    <n v="8199178"/>
    <s v="30000     "/>
    <s v="SERVICIOS GENERALES"/>
    <x v="11"/>
    <n v="8199206"/>
    <s v="35000     "/>
    <s v="SERVICIOS DE INSTALACIÓN, REPARACIÓN, MANTENIMIENTO Y CONSERVACIÓN"/>
    <x v="27"/>
    <n v="8199379"/>
    <s v="35900     "/>
    <s v="SERVICIOS DE JARDINERÍA Y FUMIGACIÓN"/>
    <x v="27"/>
    <n v="8199825"/>
    <s v="35901     "/>
    <s v="SERVICIOS DE JARDINERIA Y FUMIGACIÓN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825"/>
    <s v="35901     "/>
    <s v="SERVICIOS DE JARDINERIA Y FUMIGACIÓN"/>
    <s v="35901-SERVICIOS DE JARDINERIA Y FUMIGA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30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3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3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3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359011101"/>
    <n v="630"/>
    <x v="2"/>
    <n v="1000"/>
    <n v="0"/>
    <n v="0"/>
    <n v="1624"/>
    <n v="1624"/>
    <n v="0"/>
    <n v="1624"/>
    <n v="1624"/>
    <x v="1"/>
    <n v="8199178"/>
    <s v="30000     "/>
    <s v="SERVICIOS GENERALES"/>
    <x v="11"/>
    <n v="8199206"/>
    <s v="35000     "/>
    <s v="SERVICIOS DE INSTALACIÓN, REPARACIÓN, MANTENIMIENTO Y CONSERVACIÓN"/>
    <x v="27"/>
    <n v="8199379"/>
    <s v="35900     "/>
    <s v="SERVICIOS DE JARDINERÍA Y FUMIGACIÓN"/>
    <x v="27"/>
    <n v="8199825"/>
    <s v="35901     "/>
    <s v="SERVICIOS DE JARDINERIA Y FUMIGACIÓN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825"/>
    <s v="35901     "/>
    <s v="SERVICIOS DE JARDINERIA Y FUMIGACIÓN"/>
    <s v="35901-SERVICIOS DE JARDINERIA Y FUMIGA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30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3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3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3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624"/>
    <n v="0"/>
  </r>
  <r>
    <s v="0202050359011101"/>
    <n v="630"/>
    <x v="3"/>
    <n v="100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7"/>
    <n v="8199379"/>
    <s v="35900     "/>
    <s v="SERVICIOS DE JARDINERÍA Y FUMIGACIÓN"/>
    <x v="27"/>
    <n v="8199825"/>
    <s v="35901     "/>
    <s v="SERVICIOS DE JARDINERIA Y FUMIGACIÓN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825"/>
    <s v="35901     "/>
    <s v="SERVICIOS DE JARDINERIA Y FUMIGACIÓN"/>
    <s v="35901-SERVICIOS DE JARDINERIA Y FUMIGA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30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3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3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3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359011101"/>
    <n v="630"/>
    <x v="4"/>
    <n v="1000"/>
    <n v="2700"/>
    <n v="0"/>
    <n v="2552"/>
    <n v="2552"/>
    <n v="0"/>
    <n v="2552"/>
    <n v="2552"/>
    <x v="1"/>
    <n v="8199178"/>
    <s v="30000     "/>
    <s v="SERVICIOS GENERALES"/>
    <x v="11"/>
    <n v="8199206"/>
    <s v="35000     "/>
    <s v="SERVICIOS DE INSTALACIÓN, REPARACIÓN, MANTENIMIENTO Y CONSERVACIÓN"/>
    <x v="27"/>
    <n v="8199379"/>
    <s v="35900     "/>
    <s v="SERVICIOS DE JARDINERÍA Y FUMIGACIÓN"/>
    <x v="27"/>
    <n v="8199825"/>
    <s v="35901     "/>
    <s v="SERVICIOS DE JARDINERIA Y FUMIGACIÓN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825"/>
    <s v="35901     "/>
    <s v="SERVICIOS DE JARDINERIA Y FUMIGACIÓN"/>
    <s v="35901-SERVICIOS DE JARDINERIA Y FUMIGA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30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3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3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3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700"/>
    <n v="0"/>
  </r>
  <r>
    <s v="0202050359011101"/>
    <n v="630"/>
    <x v="5"/>
    <n v="1000"/>
    <n v="0"/>
    <n v="0"/>
    <n v="2552"/>
    <n v="2552"/>
    <n v="0"/>
    <n v="2552"/>
    <n v="2552"/>
    <x v="1"/>
    <n v="8199178"/>
    <s v="30000     "/>
    <s v="SERVICIOS GENERALES"/>
    <x v="11"/>
    <n v="8199206"/>
    <s v="35000     "/>
    <s v="SERVICIOS DE INSTALACIÓN, REPARACIÓN, MANTENIMIENTO Y CONSERVACIÓN"/>
    <x v="27"/>
    <n v="8199379"/>
    <s v="35900     "/>
    <s v="SERVICIOS DE JARDINERÍA Y FUMIGACIÓN"/>
    <x v="27"/>
    <n v="8199825"/>
    <s v="35901     "/>
    <s v="SERVICIOS DE JARDINERIA Y FUMIGACIÓN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825"/>
    <s v="35901     "/>
    <s v="SERVICIOS DE JARDINERIA Y FUMIGACIÓN"/>
    <s v="35901-SERVICIOS DE JARDINERIA Y FUMIGA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30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3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3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3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359011101"/>
    <n v="630"/>
    <x v="6"/>
    <n v="1000"/>
    <n v="0"/>
    <n v="0"/>
    <n v="1392"/>
    <n v="1392"/>
    <n v="0"/>
    <n v="1392"/>
    <n v="1392"/>
    <x v="1"/>
    <n v="8199178"/>
    <s v="30000     "/>
    <s v="SERVICIOS GENERALES"/>
    <x v="11"/>
    <n v="8199206"/>
    <s v="35000     "/>
    <s v="SERVICIOS DE INSTALACIÓN, REPARACIÓN, MANTENIMIENTO Y CONSERVACIÓN"/>
    <x v="27"/>
    <n v="8199379"/>
    <s v="35900     "/>
    <s v="SERVICIOS DE JARDINERÍA Y FUMIGACIÓN"/>
    <x v="27"/>
    <n v="8199825"/>
    <s v="35901     "/>
    <s v="SERVICIOS DE JARDINERIA Y FUMIGACIÓN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825"/>
    <s v="35901     "/>
    <s v="SERVICIOS DE JARDINERIA Y FUMIGACIÓN"/>
    <s v="35901-SERVICIOS DE JARDINERIA Y FUMIGA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30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3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3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3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359011101"/>
    <n v="630"/>
    <x v="7"/>
    <n v="1000"/>
    <n v="15776"/>
    <n v="0"/>
    <n v="15776"/>
    <n v="15776"/>
    <n v="0"/>
    <n v="15776"/>
    <n v="15776"/>
    <x v="1"/>
    <n v="8199178"/>
    <s v="30000     "/>
    <s v="SERVICIOS GENERALES"/>
    <x v="11"/>
    <n v="8199206"/>
    <s v="35000     "/>
    <s v="SERVICIOS DE INSTALACIÓN, REPARACIÓN, MANTENIMIENTO Y CONSERVACIÓN"/>
    <x v="27"/>
    <n v="8199379"/>
    <s v="35900     "/>
    <s v="SERVICIOS DE JARDINERÍA Y FUMIGACIÓN"/>
    <x v="27"/>
    <n v="8199825"/>
    <s v="35901     "/>
    <s v="SERVICIOS DE JARDINERIA Y FUMIGACIÓN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825"/>
    <s v="35901     "/>
    <s v="SERVICIOS DE JARDINERIA Y FUMIGACIÓN"/>
    <s v="35901-SERVICIOS DE JARDINERIA Y FUMIGA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30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3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3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3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359011101"/>
    <n v="630"/>
    <x v="8"/>
    <n v="1000"/>
    <n v="0"/>
    <n v="0"/>
    <n v="1624"/>
    <n v="1624"/>
    <n v="0"/>
    <n v="1624"/>
    <n v="1624"/>
    <x v="1"/>
    <n v="8199178"/>
    <s v="30000     "/>
    <s v="SERVICIOS GENERALES"/>
    <x v="11"/>
    <n v="8199206"/>
    <s v="35000     "/>
    <s v="SERVICIOS DE INSTALACIÓN, REPARACIÓN, MANTENIMIENTO Y CONSERVACIÓN"/>
    <x v="27"/>
    <n v="8199379"/>
    <s v="35900     "/>
    <s v="SERVICIOS DE JARDINERÍA Y FUMIGACIÓN"/>
    <x v="27"/>
    <n v="8199825"/>
    <s v="35901     "/>
    <s v="SERVICIOS DE JARDINERIA Y FUMIGACIÓN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825"/>
    <s v="35901     "/>
    <s v="SERVICIOS DE JARDINERIA Y FUMIGACIÓN"/>
    <s v="35901-SERVICIOS DE JARDINERIA Y FUMIGA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30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3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3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3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5776"/>
    <n v="0"/>
  </r>
  <r>
    <s v="0202050359011101"/>
    <n v="630"/>
    <x v="9"/>
    <n v="1000"/>
    <n v="4408"/>
    <n v="0"/>
    <n v="6032"/>
    <n v="6032"/>
    <n v="0"/>
    <n v="6032"/>
    <n v="6032"/>
    <x v="1"/>
    <n v="8199178"/>
    <s v="30000     "/>
    <s v="SERVICIOS GENERALES"/>
    <x v="11"/>
    <n v="8199206"/>
    <s v="35000     "/>
    <s v="SERVICIOS DE INSTALACIÓN, REPARACIÓN, MANTENIMIENTO Y CONSERVACIÓN"/>
    <x v="27"/>
    <n v="8199379"/>
    <s v="35900     "/>
    <s v="SERVICIOS DE JARDINERÍA Y FUMIGACIÓN"/>
    <x v="27"/>
    <n v="8199825"/>
    <s v="35901     "/>
    <s v="SERVICIOS DE JARDINERIA Y FUMIGACIÓN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825"/>
    <s v="35901     "/>
    <s v="SERVICIOS DE JARDINERIA Y FUMIGACIÓN"/>
    <s v="35901-SERVICIOS DE JARDINERIA Y FUMIGA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30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3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3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3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4408"/>
    <n v="0"/>
  </r>
  <r>
    <s v="0202050359011101"/>
    <n v="630"/>
    <x v="10"/>
    <n v="1000"/>
    <n v="0"/>
    <n v="0"/>
    <n v="1755"/>
    <n v="1755"/>
    <n v="0"/>
    <n v="1755"/>
    <n v="1755"/>
    <x v="1"/>
    <n v="8199178"/>
    <s v="30000     "/>
    <s v="SERVICIOS GENERALES"/>
    <x v="11"/>
    <n v="8199206"/>
    <s v="35000     "/>
    <s v="SERVICIOS DE INSTALACIÓN, REPARACIÓN, MANTENIMIENTO Y CONSERVACIÓN"/>
    <x v="27"/>
    <n v="8199379"/>
    <s v="35900     "/>
    <s v="SERVICIOS DE JARDINERÍA Y FUMIGACIÓN"/>
    <x v="27"/>
    <n v="8199825"/>
    <s v="35901     "/>
    <s v="SERVICIOS DE JARDINERIA Y FUMIGACIÓN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825"/>
    <s v="35901     "/>
    <s v="SERVICIOS DE JARDINERIA Y FUMIGACIÓN"/>
    <s v="35901-SERVICIOS DE JARDINERIA Y FUMIGA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30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3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3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3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359011101"/>
    <n v="630"/>
    <x v="11"/>
    <n v="1000"/>
    <n v="1047"/>
    <n v="0"/>
    <n v="1624"/>
    <n v="1624"/>
    <n v="0"/>
    <n v="1624"/>
    <n v="1624"/>
    <x v="1"/>
    <n v="8199178"/>
    <s v="30000     "/>
    <s v="SERVICIOS GENERALES"/>
    <x v="11"/>
    <n v="8199206"/>
    <s v="35000     "/>
    <s v="SERVICIOS DE INSTALACIÓN, REPARACIÓN, MANTENIMIENTO Y CONSERVACIÓN"/>
    <x v="27"/>
    <n v="8199379"/>
    <s v="35900     "/>
    <s v="SERVICIOS DE JARDINERÍA Y FUMIGACIÓN"/>
    <x v="27"/>
    <n v="8199825"/>
    <s v="35901     "/>
    <s v="SERVICIOS DE JARDINERIA Y FUMIGACIÓN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825"/>
    <s v="35901     "/>
    <s v="SERVICIOS DE JARDINERIA Y FUMIGACIÓN"/>
    <s v="35901-SERVICIOS DE JARDINERIA Y FUMIGA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30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3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3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3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463.29"/>
    <n v="1416.29"/>
  </r>
  <r>
    <s v="0202050392031101"/>
    <n v="813"/>
    <x v="0"/>
    <n v="0"/>
    <n v="0"/>
    <n v="0"/>
    <n v="0"/>
    <n v="0"/>
    <n v="0"/>
    <n v="0"/>
    <n v="0"/>
    <x v="1"/>
    <n v="8199178"/>
    <s v="30000     "/>
    <s v="SERVICIOS GENERALES"/>
    <x v="12"/>
    <n v="8199210"/>
    <s v="39000     "/>
    <s v="OTROS SERVICIOS GENERALES"/>
    <x v="28"/>
    <n v="8199409"/>
    <s v="39200     "/>
    <s v="IMPUESTOS Y DERECHOS"/>
    <x v="28"/>
    <n v="8199873"/>
    <s v="39203     "/>
    <s v="OTROS IMPUESTOS Y DERECHO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873"/>
    <s v="39203     "/>
    <s v="OTROS IMPUESTOS Y DERECHOS"/>
    <s v="39203-OTROS IMPUESTOS Y DERECH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13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1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1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1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392031101"/>
    <n v="813"/>
    <x v="1"/>
    <n v="0"/>
    <n v="0"/>
    <n v="0"/>
    <n v="0"/>
    <n v="0"/>
    <n v="0"/>
    <n v="0"/>
    <n v="0"/>
    <x v="1"/>
    <n v="8199178"/>
    <s v="30000     "/>
    <s v="SERVICIOS GENERALES"/>
    <x v="12"/>
    <n v="8199210"/>
    <s v="39000     "/>
    <s v="OTROS SERVICIOS GENERALES"/>
    <x v="28"/>
    <n v="8199409"/>
    <s v="39200     "/>
    <s v="IMPUESTOS Y DERECHOS"/>
    <x v="28"/>
    <n v="8199873"/>
    <s v="39203     "/>
    <s v="OTROS IMPUESTOS Y DERECHO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873"/>
    <s v="39203     "/>
    <s v="OTROS IMPUESTOS Y DERECHOS"/>
    <s v="39203-OTROS IMPUESTOS Y DERECH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13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1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1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1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392031101"/>
    <n v="813"/>
    <x v="2"/>
    <n v="0"/>
    <n v="0"/>
    <n v="0"/>
    <n v="0"/>
    <n v="0"/>
    <n v="0"/>
    <n v="0"/>
    <n v="0"/>
    <x v="1"/>
    <n v="8199178"/>
    <s v="30000     "/>
    <s v="SERVICIOS GENERALES"/>
    <x v="12"/>
    <n v="8199210"/>
    <s v="39000     "/>
    <s v="OTROS SERVICIOS GENERALES"/>
    <x v="28"/>
    <n v="8199409"/>
    <s v="39200     "/>
    <s v="IMPUESTOS Y DERECHOS"/>
    <x v="28"/>
    <n v="8199873"/>
    <s v="39203     "/>
    <s v="OTROS IMPUESTOS Y DERECHO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873"/>
    <s v="39203     "/>
    <s v="OTROS IMPUESTOS Y DERECHOS"/>
    <s v="39203-OTROS IMPUESTOS Y DERECH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13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1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1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1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392031101"/>
    <n v="813"/>
    <x v="3"/>
    <n v="0"/>
    <n v="149814"/>
    <n v="0"/>
    <n v="149559"/>
    <n v="149559"/>
    <n v="0"/>
    <n v="149559"/>
    <n v="149559"/>
    <x v="1"/>
    <n v="8199178"/>
    <s v="30000     "/>
    <s v="SERVICIOS GENERALES"/>
    <x v="12"/>
    <n v="8199210"/>
    <s v="39000     "/>
    <s v="OTROS SERVICIOS GENERALES"/>
    <x v="28"/>
    <n v="8199409"/>
    <s v="39200     "/>
    <s v="IMPUESTOS Y DERECHOS"/>
    <x v="28"/>
    <n v="8199873"/>
    <s v="39203     "/>
    <s v="OTROS IMPUESTOS Y DERECHO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873"/>
    <s v="39203     "/>
    <s v="OTROS IMPUESTOS Y DERECHOS"/>
    <s v="39203-OTROS IMPUESTOS Y DERECH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13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1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1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1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392031101"/>
    <n v="813"/>
    <x v="4"/>
    <n v="0"/>
    <n v="0"/>
    <n v="0"/>
    <n v="0"/>
    <n v="0"/>
    <n v="0"/>
    <n v="0"/>
    <n v="0"/>
    <x v="1"/>
    <n v="8199178"/>
    <s v="30000     "/>
    <s v="SERVICIOS GENERALES"/>
    <x v="12"/>
    <n v="8199210"/>
    <s v="39000     "/>
    <s v="OTROS SERVICIOS GENERALES"/>
    <x v="28"/>
    <n v="8199409"/>
    <s v="39200     "/>
    <s v="IMPUESTOS Y DERECHOS"/>
    <x v="28"/>
    <n v="8199873"/>
    <s v="39203     "/>
    <s v="OTROS IMPUESTOS Y DERECHO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873"/>
    <s v="39203     "/>
    <s v="OTROS IMPUESTOS Y DERECHOS"/>
    <s v="39203-OTROS IMPUESTOS Y DERECH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13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1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1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1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50000"/>
    <n v="0"/>
  </r>
  <r>
    <s v="0202050392031101"/>
    <n v="813"/>
    <x v="5"/>
    <n v="0"/>
    <n v="0"/>
    <n v="0"/>
    <n v="0"/>
    <n v="0"/>
    <n v="0"/>
    <n v="0"/>
    <n v="0"/>
    <x v="1"/>
    <n v="8199178"/>
    <s v="30000     "/>
    <s v="SERVICIOS GENERALES"/>
    <x v="12"/>
    <n v="8199210"/>
    <s v="39000     "/>
    <s v="OTROS SERVICIOS GENERALES"/>
    <x v="28"/>
    <n v="8199409"/>
    <s v="39200     "/>
    <s v="IMPUESTOS Y DERECHOS"/>
    <x v="28"/>
    <n v="8199873"/>
    <s v="39203     "/>
    <s v="OTROS IMPUESTOS Y DERECHO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873"/>
    <s v="39203     "/>
    <s v="OTROS IMPUESTOS Y DERECHOS"/>
    <s v="39203-OTROS IMPUESTOS Y DERECH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13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1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1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1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392031101"/>
    <n v="813"/>
    <x v="6"/>
    <n v="0"/>
    <n v="0"/>
    <n v="0"/>
    <n v="170"/>
    <n v="170"/>
    <n v="0"/>
    <n v="170"/>
    <n v="170"/>
    <x v="1"/>
    <n v="8199178"/>
    <s v="30000     "/>
    <s v="SERVICIOS GENERALES"/>
    <x v="12"/>
    <n v="8199210"/>
    <s v="39000     "/>
    <s v="OTROS SERVICIOS GENERALES"/>
    <x v="28"/>
    <n v="8199409"/>
    <s v="39200     "/>
    <s v="IMPUESTOS Y DERECHOS"/>
    <x v="28"/>
    <n v="8199873"/>
    <s v="39203     "/>
    <s v="OTROS IMPUESTOS Y DERECHO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873"/>
    <s v="39203     "/>
    <s v="OTROS IMPUESTOS Y DERECHOS"/>
    <s v="39203-OTROS IMPUESTOS Y DERECH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13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1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1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1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392031101"/>
    <n v="813"/>
    <x v="7"/>
    <n v="0"/>
    <n v="0"/>
    <n v="0"/>
    <n v="85"/>
    <n v="85"/>
    <n v="0"/>
    <n v="85"/>
    <n v="85"/>
    <x v="1"/>
    <n v="8199178"/>
    <s v="30000     "/>
    <s v="SERVICIOS GENERALES"/>
    <x v="12"/>
    <n v="8199210"/>
    <s v="39000     "/>
    <s v="OTROS SERVICIOS GENERALES"/>
    <x v="28"/>
    <n v="8199409"/>
    <s v="39200     "/>
    <s v="IMPUESTOS Y DERECHOS"/>
    <x v="28"/>
    <n v="8199873"/>
    <s v="39203     "/>
    <s v="OTROS IMPUESTOS Y DERECHO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873"/>
    <s v="39203     "/>
    <s v="OTROS IMPUESTOS Y DERECHOS"/>
    <s v="39203-OTROS IMPUESTOS Y DERECH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13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1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1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1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392031101"/>
    <n v="813"/>
    <x v="8"/>
    <n v="0"/>
    <n v="0"/>
    <n v="0"/>
    <n v="0"/>
    <n v="0"/>
    <n v="0"/>
    <n v="0"/>
    <n v="0"/>
    <x v="1"/>
    <n v="8199178"/>
    <s v="30000     "/>
    <s v="SERVICIOS GENERALES"/>
    <x v="12"/>
    <n v="8199210"/>
    <s v="39000     "/>
    <s v="OTROS SERVICIOS GENERALES"/>
    <x v="28"/>
    <n v="8199409"/>
    <s v="39200     "/>
    <s v="IMPUESTOS Y DERECHOS"/>
    <x v="28"/>
    <n v="8199873"/>
    <s v="39203     "/>
    <s v="OTROS IMPUESTOS Y DERECHO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873"/>
    <s v="39203     "/>
    <s v="OTROS IMPUESTOS Y DERECHOS"/>
    <s v="39203-OTROS IMPUESTOS Y DERECH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13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1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1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1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392031101"/>
    <n v="813"/>
    <x v="9"/>
    <n v="0"/>
    <n v="0"/>
    <n v="0"/>
    <n v="0"/>
    <n v="0"/>
    <n v="0"/>
    <n v="0"/>
    <n v="0"/>
    <x v="1"/>
    <n v="8199178"/>
    <s v="30000     "/>
    <s v="SERVICIOS GENERALES"/>
    <x v="12"/>
    <n v="8199210"/>
    <s v="39000     "/>
    <s v="OTROS SERVICIOS GENERALES"/>
    <x v="28"/>
    <n v="8199409"/>
    <s v="39200     "/>
    <s v="IMPUESTOS Y DERECHOS"/>
    <x v="28"/>
    <n v="8199873"/>
    <s v="39203     "/>
    <s v="OTROS IMPUESTOS Y DERECHO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873"/>
    <s v="39203     "/>
    <s v="OTROS IMPUESTOS Y DERECHOS"/>
    <s v="39203-OTROS IMPUESTOS Y DERECH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13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1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1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1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392031101"/>
    <n v="813"/>
    <x v="10"/>
    <n v="0"/>
    <n v="0"/>
    <n v="0"/>
    <n v="0"/>
    <n v="0"/>
    <n v="0"/>
    <n v="0"/>
    <n v="0"/>
    <x v="1"/>
    <n v="8199178"/>
    <s v="30000     "/>
    <s v="SERVICIOS GENERALES"/>
    <x v="12"/>
    <n v="8199210"/>
    <s v="39000     "/>
    <s v="OTROS SERVICIOS GENERALES"/>
    <x v="28"/>
    <n v="8199409"/>
    <s v="39200     "/>
    <s v="IMPUESTOS Y DERECHOS"/>
    <x v="28"/>
    <n v="8199873"/>
    <s v="39203     "/>
    <s v="OTROS IMPUESTOS Y DERECHO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873"/>
    <s v="39203     "/>
    <s v="OTROS IMPUESTOS Y DERECHOS"/>
    <s v="39203-OTROS IMPUESTOS Y DERECH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13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1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1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1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392031101"/>
    <n v="813"/>
    <x v="11"/>
    <n v="0"/>
    <n v="0"/>
    <n v="0"/>
    <n v="0"/>
    <n v="0"/>
    <n v="0"/>
    <n v="0"/>
    <n v="0"/>
    <x v="1"/>
    <n v="8199178"/>
    <s v="30000     "/>
    <s v="SERVICIOS GENERALES"/>
    <x v="12"/>
    <n v="8199210"/>
    <s v="39000     "/>
    <s v="OTROS SERVICIOS GENERALES"/>
    <x v="28"/>
    <n v="8199409"/>
    <s v="39200     "/>
    <s v="IMPUESTOS Y DERECHOS"/>
    <x v="28"/>
    <n v="8199873"/>
    <s v="39203     "/>
    <s v="OTROS IMPUESTOS Y DERECHO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873"/>
    <s v="39203     "/>
    <s v="OTROS IMPUESTOS Y DERECHOS"/>
    <s v="39203-OTROS IMPUESTOS Y DERECH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13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1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1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1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186"/>
  </r>
  <r>
    <s v="0202050511011101"/>
    <n v="631"/>
    <x v="0"/>
    <n v="1213.42"/>
    <n v="-1213.42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29"/>
    <n v="8199457"/>
    <s v="51100     "/>
    <s v="MUEBLES DE OFICINA Y ESTANTERÍA"/>
    <x v="29"/>
    <n v="8199915"/>
    <s v="51101     "/>
    <s v="MOBILIARIO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915"/>
    <s v="51101     "/>
    <s v="MOBILIARIO"/>
    <s v="51101-MOBILIARI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31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31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3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3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511011101"/>
    <n v="631"/>
    <x v="1"/>
    <n v="1213.42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29"/>
    <n v="8199457"/>
    <s v="51100     "/>
    <s v="MUEBLES DE OFICINA Y ESTANTERÍA"/>
    <x v="29"/>
    <n v="8199915"/>
    <s v="51101     "/>
    <s v="MOBILIARIO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915"/>
    <s v="51101     "/>
    <s v="MOBILIARIO"/>
    <s v="51101-MOBILIARI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31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31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3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3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511011101"/>
    <n v="631"/>
    <x v="2"/>
    <n v="1213.42"/>
    <n v="-1181.06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29"/>
    <n v="8199457"/>
    <s v="51100     "/>
    <s v="MUEBLES DE OFICINA Y ESTANTERÍA"/>
    <x v="29"/>
    <n v="8199915"/>
    <s v="51101     "/>
    <s v="MOBILIARIO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915"/>
    <s v="51101     "/>
    <s v="MOBILIARIO"/>
    <s v="51101-MOBILIARI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31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31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3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3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511011101"/>
    <n v="631"/>
    <x v="3"/>
    <n v="1213.42"/>
    <n v="-1213.42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29"/>
    <n v="8199457"/>
    <s v="51100     "/>
    <s v="MUEBLES DE OFICINA Y ESTANTERÍA"/>
    <x v="29"/>
    <n v="8199915"/>
    <s v="51101     "/>
    <s v="MOBILIARIO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915"/>
    <s v="51101     "/>
    <s v="MOBILIARIO"/>
    <s v="51101-MOBILIARI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31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31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3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3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511011101"/>
    <n v="631"/>
    <x v="4"/>
    <n v="1213.42"/>
    <n v="-1213.42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29"/>
    <n v="8199457"/>
    <s v="51100     "/>
    <s v="MUEBLES DE OFICINA Y ESTANTERÍA"/>
    <x v="29"/>
    <n v="8199915"/>
    <s v="51101     "/>
    <s v="MOBILIARIO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915"/>
    <s v="51101     "/>
    <s v="MOBILIARIO"/>
    <s v="51101-MOBILIARI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31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31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3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3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511011101"/>
    <n v="631"/>
    <x v="5"/>
    <n v="1213.42"/>
    <n v="-1213.42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29"/>
    <n v="8199457"/>
    <s v="51100     "/>
    <s v="MUEBLES DE OFICINA Y ESTANTERÍA"/>
    <x v="29"/>
    <n v="8199915"/>
    <s v="51101     "/>
    <s v="MOBILIARIO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915"/>
    <s v="51101     "/>
    <s v="MOBILIARIO"/>
    <s v="51101-MOBILIARI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31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31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3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3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511011101"/>
    <n v="631"/>
    <x v="6"/>
    <n v="1213.42"/>
    <n v="0"/>
    <n v="0"/>
    <n v="2459.1999999999998"/>
    <n v="2459.1999999999998"/>
    <n v="0"/>
    <n v="2459.1999999999998"/>
    <n v="2459.1999999999998"/>
    <x v="2"/>
    <n v="8199180"/>
    <s v="50000     "/>
    <s v="BIENES MUEBLES, INMUEBLES E INTANGIBLES"/>
    <x v="4"/>
    <n v="8199220"/>
    <s v="51000     "/>
    <s v="MOBILIARIO Y EQUIPO DE ADMINISTRACIÓN"/>
    <x v="29"/>
    <n v="8199457"/>
    <s v="51100     "/>
    <s v="MUEBLES DE OFICINA Y ESTANTERÍA"/>
    <x v="29"/>
    <n v="8199915"/>
    <s v="51101     "/>
    <s v="MOBILIARIO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915"/>
    <s v="51101     "/>
    <s v="MOBILIARIO"/>
    <s v="51101-MOBILIARI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31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31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3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3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511011101"/>
    <n v="631"/>
    <x v="7"/>
    <n v="1213.42"/>
    <n v="-1213.42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29"/>
    <n v="8199457"/>
    <s v="51100     "/>
    <s v="MUEBLES DE OFICINA Y ESTANTERÍA"/>
    <x v="29"/>
    <n v="8199915"/>
    <s v="51101     "/>
    <s v="MOBILIARIO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915"/>
    <s v="51101     "/>
    <s v="MOBILIARIO"/>
    <s v="51101-MOBILIARI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31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31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3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3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511011101"/>
    <n v="631"/>
    <x v="8"/>
    <n v="1213.42"/>
    <n v="-1213.42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29"/>
    <n v="8199457"/>
    <s v="51100     "/>
    <s v="MUEBLES DE OFICINA Y ESTANTERÍA"/>
    <x v="29"/>
    <n v="8199915"/>
    <s v="51101     "/>
    <s v="MOBILIARIO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915"/>
    <s v="51101     "/>
    <s v="MOBILIARIO"/>
    <s v="51101-MOBILIARI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31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31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3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3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511011101"/>
    <n v="631"/>
    <x v="9"/>
    <n v="1213.42"/>
    <n v="-1213.42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29"/>
    <n v="8199457"/>
    <s v="51100     "/>
    <s v="MUEBLES DE OFICINA Y ESTANTERÍA"/>
    <x v="29"/>
    <n v="8199915"/>
    <s v="51101     "/>
    <s v="MOBILIARIO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915"/>
    <s v="51101     "/>
    <s v="MOBILIARIO"/>
    <s v="51101-MOBILIARI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31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31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3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3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511011101"/>
    <n v="631"/>
    <x v="10"/>
    <n v="1213.42"/>
    <n v="-1213.42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29"/>
    <n v="8199457"/>
    <s v="51100     "/>
    <s v="MUEBLES DE OFICINA Y ESTANTERÍA"/>
    <x v="29"/>
    <n v="8199915"/>
    <s v="51101     "/>
    <s v="MOBILIARIO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915"/>
    <s v="51101     "/>
    <s v="MOBILIARIO"/>
    <s v="51101-MOBILIARI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31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31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3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3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511011101"/>
    <n v="631"/>
    <x v="11"/>
    <n v="1213.42"/>
    <n v="-1213.42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29"/>
    <n v="8199457"/>
    <s v="51100     "/>
    <s v="MUEBLES DE OFICINA Y ESTANTERÍA"/>
    <x v="29"/>
    <n v="8199915"/>
    <s v="51101     "/>
    <s v="MOBILIARIO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915"/>
    <s v="51101     "/>
    <s v="MOBILIARIO"/>
    <s v="51101-MOBILIARI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31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31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3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3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12101.84"/>
  </r>
  <r>
    <s v="0202050565012101"/>
    <n v="928"/>
    <x v="0"/>
    <n v="0"/>
    <n v="0"/>
    <n v="0"/>
    <n v="0"/>
    <n v="0"/>
    <n v="0"/>
    <n v="0"/>
    <n v="0"/>
    <x v="2"/>
    <n v="8199180"/>
    <s v="50000     "/>
    <s v="BIENES MUEBLES, INMUEBLES E INTANGIBLES"/>
    <x v="13"/>
    <n v="8199225"/>
    <s v="56000     "/>
    <s v="MAQUINARIA, OTROS EQUIPOS Y HERRAMIENTAS"/>
    <x v="64"/>
    <n v="8199481"/>
    <s v="56500     "/>
    <s v="EQUIPO DE COMUNICACIÓN Y TELECOMUNICACIÓN"/>
    <x v="75"/>
    <n v="8199952"/>
    <s v="56501     "/>
    <s v="EQUIPOS Y APARATOS DE COMUNICACIONES Y TELECOMUNICACIONE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952"/>
    <s v="56501     "/>
    <s v="EQUIPOS Y APARATOS DE COMUNICACIONES Y TELECOMUNICACIONES"/>
    <s v="56501-EQUIPOS Y APARATOS DE COMUNICACIONES Y TELECOMUNICACIONE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2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28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92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2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565012101"/>
    <n v="928"/>
    <x v="1"/>
    <n v="0"/>
    <n v="0"/>
    <n v="0"/>
    <n v="0"/>
    <n v="0"/>
    <n v="0"/>
    <n v="0"/>
    <n v="0"/>
    <x v="2"/>
    <n v="8199180"/>
    <s v="50000     "/>
    <s v="BIENES MUEBLES, INMUEBLES E INTANGIBLES"/>
    <x v="13"/>
    <n v="8199225"/>
    <s v="56000     "/>
    <s v="MAQUINARIA, OTROS EQUIPOS Y HERRAMIENTAS"/>
    <x v="64"/>
    <n v="8199481"/>
    <s v="56500     "/>
    <s v="EQUIPO DE COMUNICACIÓN Y TELECOMUNICACIÓN"/>
    <x v="75"/>
    <n v="8199952"/>
    <s v="56501     "/>
    <s v="EQUIPOS Y APARATOS DE COMUNICACIONES Y TELECOMUNICACIONE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952"/>
    <s v="56501     "/>
    <s v="EQUIPOS Y APARATOS DE COMUNICACIONES Y TELECOMUNICACIONES"/>
    <s v="56501-EQUIPOS Y APARATOS DE COMUNICACIONES Y TELECOMUNICACIONE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2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28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92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2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565012101"/>
    <n v="928"/>
    <x v="2"/>
    <n v="0"/>
    <n v="0"/>
    <n v="0"/>
    <n v="0"/>
    <n v="0"/>
    <n v="0"/>
    <n v="0"/>
    <n v="0"/>
    <x v="2"/>
    <n v="8199180"/>
    <s v="50000     "/>
    <s v="BIENES MUEBLES, INMUEBLES E INTANGIBLES"/>
    <x v="13"/>
    <n v="8199225"/>
    <s v="56000     "/>
    <s v="MAQUINARIA, OTROS EQUIPOS Y HERRAMIENTAS"/>
    <x v="64"/>
    <n v="8199481"/>
    <s v="56500     "/>
    <s v="EQUIPO DE COMUNICACIÓN Y TELECOMUNICACIÓN"/>
    <x v="75"/>
    <n v="8199952"/>
    <s v="56501     "/>
    <s v="EQUIPOS Y APARATOS DE COMUNICACIONES Y TELECOMUNICACIONE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952"/>
    <s v="56501     "/>
    <s v="EQUIPOS Y APARATOS DE COMUNICACIONES Y TELECOMUNICACIONES"/>
    <s v="56501-EQUIPOS Y APARATOS DE COMUNICACIONES Y TELECOMUNICACIONE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2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28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92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2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565012101"/>
    <n v="928"/>
    <x v="3"/>
    <n v="0"/>
    <n v="0"/>
    <n v="0"/>
    <n v="0"/>
    <n v="0"/>
    <n v="0"/>
    <n v="0"/>
    <n v="0"/>
    <x v="2"/>
    <n v="8199180"/>
    <s v="50000     "/>
    <s v="BIENES MUEBLES, INMUEBLES E INTANGIBLES"/>
    <x v="13"/>
    <n v="8199225"/>
    <s v="56000     "/>
    <s v="MAQUINARIA, OTROS EQUIPOS Y HERRAMIENTAS"/>
    <x v="64"/>
    <n v="8199481"/>
    <s v="56500     "/>
    <s v="EQUIPO DE COMUNICACIÓN Y TELECOMUNICACIÓN"/>
    <x v="75"/>
    <n v="8199952"/>
    <s v="56501     "/>
    <s v="EQUIPOS Y APARATOS DE COMUNICACIONES Y TELECOMUNICACIONE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952"/>
    <s v="56501     "/>
    <s v="EQUIPOS Y APARATOS DE COMUNICACIONES Y TELECOMUNICACIONES"/>
    <s v="56501-EQUIPOS Y APARATOS DE COMUNICACIONES Y TELECOMUNICACIONE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2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28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92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2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565012101"/>
    <n v="928"/>
    <x v="4"/>
    <n v="0"/>
    <n v="0"/>
    <n v="0"/>
    <n v="0"/>
    <n v="0"/>
    <n v="0"/>
    <n v="0"/>
    <n v="0"/>
    <x v="2"/>
    <n v="8199180"/>
    <s v="50000     "/>
    <s v="BIENES MUEBLES, INMUEBLES E INTANGIBLES"/>
    <x v="13"/>
    <n v="8199225"/>
    <s v="56000     "/>
    <s v="MAQUINARIA, OTROS EQUIPOS Y HERRAMIENTAS"/>
    <x v="64"/>
    <n v="8199481"/>
    <s v="56500     "/>
    <s v="EQUIPO DE COMUNICACIÓN Y TELECOMUNICACIÓN"/>
    <x v="75"/>
    <n v="8199952"/>
    <s v="56501     "/>
    <s v="EQUIPOS Y APARATOS DE COMUNICACIONES Y TELECOMUNICACIONE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952"/>
    <s v="56501     "/>
    <s v="EQUIPOS Y APARATOS DE COMUNICACIONES Y TELECOMUNICACIONES"/>
    <s v="56501-EQUIPOS Y APARATOS DE COMUNICACIONES Y TELECOMUNICACIONE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2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28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92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2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565012101"/>
    <n v="928"/>
    <x v="5"/>
    <n v="0"/>
    <n v="0"/>
    <n v="0"/>
    <n v="0"/>
    <n v="0"/>
    <n v="0"/>
    <n v="0"/>
    <n v="0"/>
    <x v="2"/>
    <n v="8199180"/>
    <s v="50000     "/>
    <s v="BIENES MUEBLES, INMUEBLES E INTANGIBLES"/>
    <x v="13"/>
    <n v="8199225"/>
    <s v="56000     "/>
    <s v="MAQUINARIA, OTROS EQUIPOS Y HERRAMIENTAS"/>
    <x v="64"/>
    <n v="8199481"/>
    <s v="56500     "/>
    <s v="EQUIPO DE COMUNICACIÓN Y TELECOMUNICACIÓN"/>
    <x v="75"/>
    <n v="8199952"/>
    <s v="56501     "/>
    <s v="EQUIPOS Y APARATOS DE COMUNICACIONES Y TELECOMUNICACIONE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952"/>
    <s v="56501     "/>
    <s v="EQUIPOS Y APARATOS DE COMUNICACIONES Y TELECOMUNICACIONES"/>
    <s v="56501-EQUIPOS Y APARATOS DE COMUNICACIONES Y TELECOMUNICACIONE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2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28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92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2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565012101"/>
    <n v="928"/>
    <x v="6"/>
    <n v="0"/>
    <n v="0"/>
    <n v="0"/>
    <n v="0"/>
    <n v="0"/>
    <n v="0"/>
    <n v="0"/>
    <n v="0"/>
    <x v="2"/>
    <n v="8199180"/>
    <s v="50000     "/>
    <s v="BIENES MUEBLES, INMUEBLES E INTANGIBLES"/>
    <x v="13"/>
    <n v="8199225"/>
    <s v="56000     "/>
    <s v="MAQUINARIA, OTROS EQUIPOS Y HERRAMIENTAS"/>
    <x v="64"/>
    <n v="8199481"/>
    <s v="56500     "/>
    <s v="EQUIPO DE COMUNICACIÓN Y TELECOMUNICACIÓN"/>
    <x v="75"/>
    <n v="8199952"/>
    <s v="56501     "/>
    <s v="EQUIPOS Y APARATOS DE COMUNICACIONES Y TELECOMUNICACIONE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952"/>
    <s v="56501     "/>
    <s v="EQUIPOS Y APARATOS DE COMUNICACIONES Y TELECOMUNICACIONES"/>
    <s v="56501-EQUIPOS Y APARATOS DE COMUNICACIONES Y TELECOMUNICACIONE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2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28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92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2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565012101"/>
    <n v="928"/>
    <x v="7"/>
    <n v="0"/>
    <n v="0"/>
    <n v="0"/>
    <n v="0"/>
    <n v="0"/>
    <n v="0"/>
    <n v="0"/>
    <n v="0"/>
    <x v="2"/>
    <n v="8199180"/>
    <s v="50000     "/>
    <s v="BIENES MUEBLES, INMUEBLES E INTANGIBLES"/>
    <x v="13"/>
    <n v="8199225"/>
    <s v="56000     "/>
    <s v="MAQUINARIA, OTROS EQUIPOS Y HERRAMIENTAS"/>
    <x v="64"/>
    <n v="8199481"/>
    <s v="56500     "/>
    <s v="EQUIPO DE COMUNICACIÓN Y TELECOMUNICACIÓN"/>
    <x v="75"/>
    <n v="8199952"/>
    <s v="56501     "/>
    <s v="EQUIPOS Y APARATOS DE COMUNICACIONES Y TELECOMUNICACIONE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952"/>
    <s v="56501     "/>
    <s v="EQUIPOS Y APARATOS DE COMUNICACIONES Y TELECOMUNICACIONES"/>
    <s v="56501-EQUIPOS Y APARATOS DE COMUNICACIONES Y TELECOMUNICACIONE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2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28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92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2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565012101"/>
    <n v="928"/>
    <x v="8"/>
    <n v="0"/>
    <n v="0"/>
    <n v="0"/>
    <n v="0"/>
    <n v="0"/>
    <n v="0"/>
    <n v="0"/>
    <n v="0"/>
    <x v="2"/>
    <n v="8199180"/>
    <s v="50000     "/>
    <s v="BIENES MUEBLES, INMUEBLES E INTANGIBLES"/>
    <x v="13"/>
    <n v="8199225"/>
    <s v="56000     "/>
    <s v="MAQUINARIA, OTROS EQUIPOS Y HERRAMIENTAS"/>
    <x v="64"/>
    <n v="8199481"/>
    <s v="56500     "/>
    <s v="EQUIPO DE COMUNICACIÓN Y TELECOMUNICACIÓN"/>
    <x v="75"/>
    <n v="8199952"/>
    <s v="56501     "/>
    <s v="EQUIPOS Y APARATOS DE COMUNICACIONES Y TELECOMUNICACIONE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952"/>
    <s v="56501     "/>
    <s v="EQUIPOS Y APARATOS DE COMUNICACIONES Y TELECOMUNICACIONES"/>
    <s v="56501-EQUIPOS Y APARATOS DE COMUNICACIONES Y TELECOMUNICACIONE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2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28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92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2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565012101"/>
    <n v="928"/>
    <x v="9"/>
    <n v="0"/>
    <n v="12380.32"/>
    <n v="0"/>
    <n v="12380.32"/>
    <n v="12380.32"/>
    <n v="0"/>
    <n v="12380.32"/>
    <n v="12380.32"/>
    <x v="2"/>
    <n v="8199180"/>
    <s v="50000     "/>
    <s v="BIENES MUEBLES, INMUEBLES E INTANGIBLES"/>
    <x v="13"/>
    <n v="8199225"/>
    <s v="56000     "/>
    <s v="MAQUINARIA, OTROS EQUIPOS Y HERRAMIENTAS"/>
    <x v="64"/>
    <n v="8199481"/>
    <s v="56500     "/>
    <s v="EQUIPO DE COMUNICACIÓN Y TELECOMUNICACIÓN"/>
    <x v="75"/>
    <n v="8199952"/>
    <s v="56501     "/>
    <s v="EQUIPOS Y APARATOS DE COMUNICACIONES Y TELECOMUNICACIONE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952"/>
    <s v="56501     "/>
    <s v="EQUIPOS Y APARATOS DE COMUNICACIONES Y TELECOMUNICACIONES"/>
    <s v="56501-EQUIPOS Y APARATOS DE COMUNICACIONES Y TELECOMUNICACIONE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2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28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92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2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2380.32"/>
    <n v="0"/>
  </r>
  <r>
    <s v="0202050565012101"/>
    <n v="928"/>
    <x v="10"/>
    <n v="0"/>
    <n v="0"/>
    <n v="0"/>
    <n v="0"/>
    <n v="0"/>
    <n v="0"/>
    <n v="0"/>
    <n v="0"/>
    <x v="2"/>
    <n v="8199180"/>
    <s v="50000     "/>
    <s v="BIENES MUEBLES, INMUEBLES E INTANGIBLES"/>
    <x v="13"/>
    <n v="8199225"/>
    <s v="56000     "/>
    <s v="MAQUINARIA, OTROS EQUIPOS Y HERRAMIENTAS"/>
    <x v="64"/>
    <n v="8199481"/>
    <s v="56500     "/>
    <s v="EQUIPO DE COMUNICACIÓN Y TELECOMUNICACIÓN"/>
    <x v="75"/>
    <n v="8199952"/>
    <s v="56501     "/>
    <s v="EQUIPOS Y APARATOS DE COMUNICACIONES Y TELECOMUNICACIONE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952"/>
    <s v="56501     "/>
    <s v="EQUIPOS Y APARATOS DE COMUNICACIONES Y TELECOMUNICACIONES"/>
    <s v="56501-EQUIPOS Y APARATOS DE COMUNICACIONES Y TELECOMUNICACIONE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2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28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92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2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565012101"/>
    <n v="928"/>
    <x v="11"/>
    <n v="0"/>
    <n v="0"/>
    <n v="0"/>
    <n v="0"/>
    <n v="0"/>
    <n v="0"/>
    <n v="0"/>
    <n v="0"/>
    <x v="2"/>
    <n v="8199180"/>
    <s v="50000     "/>
    <s v="BIENES MUEBLES, INMUEBLES E INTANGIBLES"/>
    <x v="13"/>
    <n v="8199225"/>
    <s v="56000     "/>
    <s v="MAQUINARIA, OTROS EQUIPOS Y HERRAMIENTAS"/>
    <x v="64"/>
    <n v="8199481"/>
    <s v="56500     "/>
    <s v="EQUIPO DE COMUNICACIÓN Y TELECOMUNICACIÓN"/>
    <x v="75"/>
    <n v="8199952"/>
    <s v="56501     "/>
    <s v="EQUIPOS Y APARATOS DE COMUNICACIONES Y TELECOMUNICACIONE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952"/>
    <s v="56501     "/>
    <s v="EQUIPOS Y APARATOS DE COMUNICACIONES Y TELECOMUNICACIONES"/>
    <s v="56501-EQUIPOS Y APARATOS DE COMUNICACIONES Y TELECOMUNICACIONE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2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928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92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2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569012101"/>
    <n v="816"/>
    <x v="0"/>
    <n v="0"/>
    <n v="0"/>
    <n v="0"/>
    <n v="0"/>
    <n v="0"/>
    <n v="0"/>
    <n v="0"/>
    <n v="0"/>
    <x v="2"/>
    <n v="8199180"/>
    <s v="50000     "/>
    <s v="BIENES MUEBLES, INMUEBLES E INTANGIBLES"/>
    <x v="13"/>
    <n v="8199225"/>
    <s v="56000     "/>
    <s v="MAQUINARIA, OTROS EQUIPOS Y HERRAMIENTAS"/>
    <x v="65"/>
    <n v="8199484"/>
    <s v="56900     "/>
    <s v="OTROS EQUIPOS"/>
    <x v="76"/>
    <n v="8199955"/>
    <s v="56901     "/>
    <s v="REFACCIONES Y ACCESORIO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955"/>
    <s v="56901     "/>
    <s v="REFACCIONES Y ACCESORIOS"/>
    <s v="56901-REFACCIONES Y ACCESORIO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1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16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1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1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569012101"/>
    <n v="816"/>
    <x v="1"/>
    <n v="0"/>
    <n v="0"/>
    <n v="0"/>
    <n v="0"/>
    <n v="0"/>
    <n v="0"/>
    <n v="0"/>
    <n v="0"/>
    <x v="2"/>
    <n v="8199180"/>
    <s v="50000     "/>
    <s v="BIENES MUEBLES, INMUEBLES E INTANGIBLES"/>
    <x v="13"/>
    <n v="8199225"/>
    <s v="56000     "/>
    <s v="MAQUINARIA, OTROS EQUIPOS Y HERRAMIENTAS"/>
    <x v="65"/>
    <n v="8199484"/>
    <s v="56900     "/>
    <s v="OTROS EQUIPOS"/>
    <x v="76"/>
    <n v="8199955"/>
    <s v="56901     "/>
    <s v="REFACCIONES Y ACCESORIO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955"/>
    <s v="56901     "/>
    <s v="REFACCIONES Y ACCESORIOS"/>
    <s v="56901-REFACCIONES Y ACCESORIO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1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16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1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1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569012101"/>
    <n v="816"/>
    <x v="2"/>
    <n v="0"/>
    <n v="0"/>
    <n v="0"/>
    <n v="0"/>
    <n v="0"/>
    <n v="0"/>
    <n v="0"/>
    <n v="0"/>
    <x v="2"/>
    <n v="8199180"/>
    <s v="50000     "/>
    <s v="BIENES MUEBLES, INMUEBLES E INTANGIBLES"/>
    <x v="13"/>
    <n v="8199225"/>
    <s v="56000     "/>
    <s v="MAQUINARIA, OTROS EQUIPOS Y HERRAMIENTAS"/>
    <x v="65"/>
    <n v="8199484"/>
    <s v="56900     "/>
    <s v="OTROS EQUIPOS"/>
    <x v="76"/>
    <n v="8199955"/>
    <s v="56901     "/>
    <s v="REFACCIONES Y ACCESORIO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955"/>
    <s v="56901     "/>
    <s v="REFACCIONES Y ACCESORIOS"/>
    <s v="56901-REFACCIONES Y ACCESORIO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1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16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1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1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569012101"/>
    <n v="816"/>
    <x v="3"/>
    <n v="0"/>
    <n v="13572"/>
    <n v="0"/>
    <n v="13572"/>
    <n v="13572"/>
    <n v="0"/>
    <n v="13572"/>
    <n v="13572"/>
    <x v="2"/>
    <n v="8199180"/>
    <s v="50000     "/>
    <s v="BIENES MUEBLES, INMUEBLES E INTANGIBLES"/>
    <x v="13"/>
    <n v="8199225"/>
    <s v="56000     "/>
    <s v="MAQUINARIA, OTROS EQUIPOS Y HERRAMIENTAS"/>
    <x v="65"/>
    <n v="8199484"/>
    <s v="56900     "/>
    <s v="OTROS EQUIPOS"/>
    <x v="76"/>
    <n v="8199955"/>
    <s v="56901     "/>
    <s v="REFACCIONES Y ACCESORIO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955"/>
    <s v="56901     "/>
    <s v="REFACCIONES Y ACCESORIOS"/>
    <s v="56901-REFACCIONES Y ACCESORIO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1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16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1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1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569012101"/>
    <n v="816"/>
    <x v="4"/>
    <n v="0"/>
    <n v="0"/>
    <n v="0"/>
    <n v="0"/>
    <n v="0"/>
    <n v="0"/>
    <n v="0"/>
    <n v="0"/>
    <x v="2"/>
    <n v="8199180"/>
    <s v="50000     "/>
    <s v="BIENES MUEBLES, INMUEBLES E INTANGIBLES"/>
    <x v="13"/>
    <n v="8199225"/>
    <s v="56000     "/>
    <s v="MAQUINARIA, OTROS EQUIPOS Y HERRAMIENTAS"/>
    <x v="65"/>
    <n v="8199484"/>
    <s v="56900     "/>
    <s v="OTROS EQUIPOS"/>
    <x v="76"/>
    <n v="8199955"/>
    <s v="56901     "/>
    <s v="REFACCIONES Y ACCESORIO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955"/>
    <s v="56901     "/>
    <s v="REFACCIONES Y ACCESORIOS"/>
    <s v="56901-REFACCIONES Y ACCESORIO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1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16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1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1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3572"/>
    <n v="0"/>
  </r>
  <r>
    <s v="0202050569012101"/>
    <n v="816"/>
    <x v="5"/>
    <n v="0"/>
    <n v="0"/>
    <n v="0"/>
    <n v="0"/>
    <n v="0"/>
    <n v="0"/>
    <n v="0"/>
    <n v="0"/>
    <x v="2"/>
    <n v="8199180"/>
    <s v="50000     "/>
    <s v="BIENES MUEBLES, INMUEBLES E INTANGIBLES"/>
    <x v="13"/>
    <n v="8199225"/>
    <s v="56000     "/>
    <s v="MAQUINARIA, OTROS EQUIPOS Y HERRAMIENTAS"/>
    <x v="65"/>
    <n v="8199484"/>
    <s v="56900     "/>
    <s v="OTROS EQUIPOS"/>
    <x v="76"/>
    <n v="8199955"/>
    <s v="56901     "/>
    <s v="REFACCIONES Y ACCESORIO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955"/>
    <s v="56901     "/>
    <s v="REFACCIONES Y ACCESORIOS"/>
    <s v="56901-REFACCIONES Y ACCESORIO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1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16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1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1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569012101"/>
    <n v="816"/>
    <x v="6"/>
    <n v="0"/>
    <n v="0"/>
    <n v="0"/>
    <n v="0"/>
    <n v="0"/>
    <n v="0"/>
    <n v="0"/>
    <n v="0"/>
    <x v="2"/>
    <n v="8199180"/>
    <s v="50000     "/>
    <s v="BIENES MUEBLES, INMUEBLES E INTANGIBLES"/>
    <x v="13"/>
    <n v="8199225"/>
    <s v="56000     "/>
    <s v="MAQUINARIA, OTROS EQUIPOS Y HERRAMIENTAS"/>
    <x v="65"/>
    <n v="8199484"/>
    <s v="56900     "/>
    <s v="OTROS EQUIPOS"/>
    <x v="76"/>
    <n v="8199955"/>
    <s v="56901     "/>
    <s v="REFACCIONES Y ACCESORIO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955"/>
    <s v="56901     "/>
    <s v="REFACCIONES Y ACCESORIOS"/>
    <s v="56901-REFACCIONES Y ACCESORIO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1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16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1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1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569012101"/>
    <n v="816"/>
    <x v="7"/>
    <n v="0"/>
    <n v="0"/>
    <n v="0"/>
    <n v="0"/>
    <n v="0"/>
    <n v="0"/>
    <n v="0"/>
    <n v="0"/>
    <x v="2"/>
    <n v="8199180"/>
    <s v="50000     "/>
    <s v="BIENES MUEBLES, INMUEBLES E INTANGIBLES"/>
    <x v="13"/>
    <n v="8199225"/>
    <s v="56000     "/>
    <s v="MAQUINARIA, OTROS EQUIPOS Y HERRAMIENTAS"/>
    <x v="65"/>
    <n v="8199484"/>
    <s v="56900     "/>
    <s v="OTROS EQUIPOS"/>
    <x v="76"/>
    <n v="8199955"/>
    <s v="56901     "/>
    <s v="REFACCIONES Y ACCESORIO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955"/>
    <s v="56901     "/>
    <s v="REFACCIONES Y ACCESORIOS"/>
    <s v="56901-REFACCIONES Y ACCESORIO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1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16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1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1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569012101"/>
    <n v="816"/>
    <x v="8"/>
    <n v="0"/>
    <n v="0"/>
    <n v="0"/>
    <n v="0"/>
    <n v="0"/>
    <n v="0"/>
    <n v="0"/>
    <n v="0"/>
    <x v="2"/>
    <n v="8199180"/>
    <s v="50000     "/>
    <s v="BIENES MUEBLES, INMUEBLES E INTANGIBLES"/>
    <x v="13"/>
    <n v="8199225"/>
    <s v="56000     "/>
    <s v="MAQUINARIA, OTROS EQUIPOS Y HERRAMIENTAS"/>
    <x v="65"/>
    <n v="8199484"/>
    <s v="56900     "/>
    <s v="OTROS EQUIPOS"/>
    <x v="76"/>
    <n v="8199955"/>
    <s v="56901     "/>
    <s v="REFACCIONES Y ACCESORIO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955"/>
    <s v="56901     "/>
    <s v="REFACCIONES Y ACCESORIOS"/>
    <s v="56901-REFACCIONES Y ACCESORIO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1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16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1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1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569012101"/>
    <n v="816"/>
    <x v="9"/>
    <n v="0"/>
    <n v="0"/>
    <n v="0"/>
    <n v="0"/>
    <n v="0"/>
    <n v="0"/>
    <n v="0"/>
    <n v="0"/>
    <x v="2"/>
    <n v="8199180"/>
    <s v="50000     "/>
    <s v="BIENES MUEBLES, INMUEBLES E INTANGIBLES"/>
    <x v="13"/>
    <n v="8199225"/>
    <s v="56000     "/>
    <s v="MAQUINARIA, OTROS EQUIPOS Y HERRAMIENTAS"/>
    <x v="65"/>
    <n v="8199484"/>
    <s v="56900     "/>
    <s v="OTROS EQUIPOS"/>
    <x v="76"/>
    <n v="8199955"/>
    <s v="56901     "/>
    <s v="REFACCIONES Y ACCESORIO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955"/>
    <s v="56901     "/>
    <s v="REFACCIONES Y ACCESORIOS"/>
    <s v="56901-REFACCIONES Y ACCESORIO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1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16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1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1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569012101"/>
    <n v="816"/>
    <x v="10"/>
    <n v="0"/>
    <n v="0"/>
    <n v="0"/>
    <n v="0"/>
    <n v="0"/>
    <n v="0"/>
    <n v="0"/>
    <n v="0"/>
    <x v="2"/>
    <n v="8199180"/>
    <s v="50000     "/>
    <s v="BIENES MUEBLES, INMUEBLES E INTANGIBLES"/>
    <x v="13"/>
    <n v="8199225"/>
    <s v="56000     "/>
    <s v="MAQUINARIA, OTROS EQUIPOS Y HERRAMIENTAS"/>
    <x v="65"/>
    <n v="8199484"/>
    <s v="56900     "/>
    <s v="OTROS EQUIPOS"/>
    <x v="76"/>
    <n v="8199955"/>
    <s v="56901     "/>
    <s v="REFACCIONES Y ACCESORIO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955"/>
    <s v="56901     "/>
    <s v="REFACCIONES Y ACCESORIOS"/>
    <s v="56901-REFACCIONES Y ACCESORIO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1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16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1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1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2050569012101"/>
    <n v="816"/>
    <x v="11"/>
    <n v="0"/>
    <n v="0"/>
    <n v="0"/>
    <n v="0"/>
    <n v="0"/>
    <n v="0"/>
    <n v="0"/>
    <n v="0"/>
    <x v="2"/>
    <n v="8199180"/>
    <s v="50000     "/>
    <s v="BIENES MUEBLES, INMUEBLES E INTANGIBLES"/>
    <x v="13"/>
    <n v="8199225"/>
    <s v="56000     "/>
    <s v="MAQUINARIA, OTROS EQUIPOS Y HERRAMIENTAS"/>
    <x v="65"/>
    <n v="8199484"/>
    <s v="56900     "/>
    <s v="OTROS EQUIPOS"/>
    <x v="76"/>
    <n v="8199955"/>
    <s v="56901     "/>
    <s v="REFACCIONES Y ACCESORIOS"/>
    <n v="725807"/>
    <s v="02                            "/>
    <s v="DIRECCION ADMINISTRATIVA"/>
    <x v="1"/>
    <n v="725809"/>
    <s v="0202                          "/>
    <s v="ADMINISTRATIVOS"/>
    <x v="10"/>
    <n v="21147"/>
    <s v="050       "/>
    <s v="EFICIENCIAR EL MANEJO DE LOS RECURSOS MATERIALES Y MTTO"/>
    <x v="27"/>
    <s v="PROYECTO"/>
    <n v="8199955"/>
    <s v="56901     "/>
    <s v="REFACCIONES Y ACCESORIOS"/>
    <s v="56901-REFACCIONES Y ACCESORIO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1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816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1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1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3040113011101"/>
    <n v="632"/>
    <x v="0"/>
    <n v="1700000"/>
    <n v="60000"/>
    <n v="0"/>
    <n v="2640314.5"/>
    <n v="879123.5"/>
    <n v="0"/>
    <n v="879123.5"/>
    <n v="1759719"/>
    <x v="4"/>
    <n v="8199176"/>
    <s v="10000     "/>
    <s v="SERVICIOS PERSONALES"/>
    <x v="22"/>
    <n v="8199185"/>
    <s v="11000     "/>
    <s v="REMUNERACIONES AL PERSONAL DE CARÁCTER PERMANENTE"/>
    <x v="66"/>
    <n v="8199251"/>
    <s v="11300     "/>
    <s v="SUELDOS BASE AL PERSONAL PERMANENTE"/>
    <x v="77"/>
    <n v="8199604"/>
    <s v="11301     "/>
    <s v="SUELDOS BASE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199604"/>
    <s v="11301     "/>
    <s v="SUELDOS BASE"/>
    <s v="11301-SUELDOS BASE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32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32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3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3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3040113011101"/>
    <n v="632"/>
    <x v="1"/>
    <n v="1700000"/>
    <n v="69000"/>
    <n v="0"/>
    <n v="887964.5"/>
    <n v="2649155.5"/>
    <n v="0"/>
    <n v="2649155.5"/>
    <n v="1768560"/>
    <x v="4"/>
    <n v="8199176"/>
    <s v="10000     "/>
    <s v="SERVICIOS PERSONALES"/>
    <x v="22"/>
    <n v="8199185"/>
    <s v="11000     "/>
    <s v="REMUNERACIONES AL PERSONAL DE CARÁCTER PERMANENTE"/>
    <x v="66"/>
    <n v="8199251"/>
    <s v="11300     "/>
    <s v="SUELDOS BASE AL PERSONAL PERMANENTE"/>
    <x v="77"/>
    <n v="8199604"/>
    <s v="11301     "/>
    <s v="SUELDOS BASE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199604"/>
    <s v="11301     "/>
    <s v="SUELDOS BASE"/>
    <s v="11301-SUELDOS BASE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32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32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3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3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3040113011101"/>
    <n v="632"/>
    <x v="2"/>
    <n v="1700000"/>
    <n v="57000"/>
    <n v="0"/>
    <n v="1757374"/>
    <n v="1757374"/>
    <n v="0"/>
    <n v="1757374"/>
    <n v="1757374"/>
    <x v="4"/>
    <n v="8199176"/>
    <s v="10000     "/>
    <s v="SERVICIOS PERSONALES"/>
    <x v="22"/>
    <n v="8199185"/>
    <s v="11000     "/>
    <s v="REMUNERACIONES AL PERSONAL DE CARÁCTER PERMANENTE"/>
    <x v="66"/>
    <n v="8199251"/>
    <s v="11300     "/>
    <s v="SUELDOS BASE AL PERSONAL PERMANENTE"/>
    <x v="77"/>
    <n v="8199604"/>
    <s v="11301     "/>
    <s v="SUELDOS BASE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199604"/>
    <s v="11301     "/>
    <s v="SUELDOS BASE"/>
    <s v="11301-SUELDOS BASE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32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32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3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3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29000"/>
    <n v="0"/>
  </r>
  <r>
    <s v="0203040113011101"/>
    <n v="632"/>
    <x v="3"/>
    <n v="1700000"/>
    <n v="60260"/>
    <n v="0"/>
    <n v="1760605.9"/>
    <n v="1760605.9"/>
    <n v="0"/>
    <n v="1760605.9"/>
    <n v="1760605.9"/>
    <x v="4"/>
    <n v="8199176"/>
    <s v="10000     "/>
    <s v="SERVICIOS PERSONALES"/>
    <x v="22"/>
    <n v="8199185"/>
    <s v="11000     "/>
    <s v="REMUNERACIONES AL PERSONAL DE CARÁCTER PERMANENTE"/>
    <x v="66"/>
    <n v="8199251"/>
    <s v="11300     "/>
    <s v="SUELDOS BASE AL PERSONAL PERMANENTE"/>
    <x v="77"/>
    <n v="8199604"/>
    <s v="11301     "/>
    <s v="SUELDOS BASE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199604"/>
    <s v="11301     "/>
    <s v="SUELDOS BASE"/>
    <s v="11301-SUELDOS BASE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32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32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3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3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57000"/>
    <n v="0"/>
  </r>
  <r>
    <s v="0203040113011101"/>
    <n v="632"/>
    <x v="4"/>
    <n v="1700000"/>
    <n v="74000"/>
    <n v="0"/>
    <n v="1773696.49"/>
    <n v="1773696.49"/>
    <n v="0"/>
    <n v="1773696.49"/>
    <n v="1773696.49"/>
    <x v="4"/>
    <n v="8199176"/>
    <s v="10000     "/>
    <s v="SERVICIOS PERSONALES"/>
    <x v="22"/>
    <n v="8199185"/>
    <s v="11000     "/>
    <s v="REMUNERACIONES AL PERSONAL DE CARÁCTER PERMANENTE"/>
    <x v="66"/>
    <n v="8199251"/>
    <s v="11300     "/>
    <s v="SUELDOS BASE AL PERSONAL PERMANENTE"/>
    <x v="77"/>
    <n v="8199604"/>
    <s v="11301     "/>
    <s v="SUELDOS BASE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199604"/>
    <s v="11301     "/>
    <s v="SUELDOS BASE"/>
    <s v="11301-SUELDOS BASE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32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32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3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3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60260"/>
    <n v="0"/>
  </r>
  <r>
    <s v="0203040113011101"/>
    <n v="632"/>
    <x v="5"/>
    <n v="1700000"/>
    <n v="1001535"/>
    <n v="0"/>
    <n v="1794504.58"/>
    <n v="1794504.58"/>
    <n v="0"/>
    <n v="1794504.58"/>
    <n v="1794504.58"/>
    <x v="4"/>
    <n v="8199176"/>
    <s v="10000     "/>
    <s v="SERVICIOS PERSONALES"/>
    <x v="22"/>
    <n v="8199185"/>
    <s v="11000     "/>
    <s v="REMUNERACIONES AL PERSONAL DE CARÁCTER PERMANENTE"/>
    <x v="66"/>
    <n v="8199251"/>
    <s v="11300     "/>
    <s v="SUELDOS BASE AL PERSONAL PERMANENTE"/>
    <x v="77"/>
    <n v="8199604"/>
    <s v="11301     "/>
    <s v="SUELDOS BASE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199604"/>
    <s v="11301     "/>
    <s v="SUELDOS BASE"/>
    <s v="11301-SUELDOS BASE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32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32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3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3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74000"/>
    <n v="0"/>
  </r>
  <r>
    <s v="0203040113011101"/>
    <n v="632"/>
    <x v="6"/>
    <n v="1700000"/>
    <n v="-809000"/>
    <n v="0"/>
    <n v="1797691.36"/>
    <n v="1797691.36"/>
    <n v="0"/>
    <n v="1797691.36"/>
    <n v="1797691.36"/>
    <x v="4"/>
    <n v="8199176"/>
    <s v="10000     "/>
    <s v="SERVICIOS PERSONALES"/>
    <x v="22"/>
    <n v="8199185"/>
    <s v="11000     "/>
    <s v="REMUNERACIONES AL PERSONAL DE CARÁCTER PERMANENTE"/>
    <x v="66"/>
    <n v="8199251"/>
    <s v="11300     "/>
    <s v="SUELDOS BASE AL PERSONAL PERMANENTE"/>
    <x v="77"/>
    <n v="8199604"/>
    <s v="11301     "/>
    <s v="SUELDOS BASE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199604"/>
    <s v="11301     "/>
    <s v="SUELDOS BASE"/>
    <s v="11301-SUELDOS BASE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32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32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3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3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001535"/>
    <n v="850000"/>
  </r>
  <r>
    <s v="0203040113011101"/>
    <n v="632"/>
    <x v="7"/>
    <n v="1700000"/>
    <n v="83000"/>
    <n v="0"/>
    <n v="1783396"/>
    <n v="1783396"/>
    <n v="0"/>
    <n v="1783396"/>
    <n v="1783396"/>
    <x v="4"/>
    <n v="8199176"/>
    <s v="10000     "/>
    <s v="SERVICIOS PERSONALES"/>
    <x v="22"/>
    <n v="8199185"/>
    <s v="11000     "/>
    <s v="REMUNERACIONES AL PERSONAL DE CARÁCTER PERMANENTE"/>
    <x v="66"/>
    <n v="8199251"/>
    <s v="11300     "/>
    <s v="SUELDOS BASE AL PERSONAL PERMANENTE"/>
    <x v="77"/>
    <n v="8199604"/>
    <s v="11301     "/>
    <s v="SUELDOS BASE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199604"/>
    <s v="11301     "/>
    <s v="SUELDOS BASE"/>
    <s v="11301-SUELDOS BASE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32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32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3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3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41000"/>
    <n v="0"/>
  </r>
  <r>
    <s v="0203040113011101"/>
    <n v="632"/>
    <x v="8"/>
    <n v="1700000"/>
    <n v="92980.85"/>
    <n v="0"/>
    <n v="1793228.5"/>
    <n v="1793228.5"/>
    <n v="0"/>
    <n v="1793228.5"/>
    <n v="1793228.5"/>
    <x v="4"/>
    <n v="8199176"/>
    <s v="10000     "/>
    <s v="SERVICIOS PERSONALES"/>
    <x v="22"/>
    <n v="8199185"/>
    <s v="11000     "/>
    <s v="REMUNERACIONES AL PERSONAL DE CARÁCTER PERMANENTE"/>
    <x v="66"/>
    <n v="8199251"/>
    <s v="11300     "/>
    <s v="SUELDOS BASE AL PERSONAL PERMANENTE"/>
    <x v="77"/>
    <n v="8199604"/>
    <s v="11301     "/>
    <s v="SUELDOS BASE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199604"/>
    <s v="11301     "/>
    <s v="SUELDOS BASE"/>
    <s v="11301-SUELDOS BASE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32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32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3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3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75980.85"/>
    <n v="155911.72"/>
  </r>
  <r>
    <s v="0203040113011101"/>
    <n v="632"/>
    <x v="9"/>
    <n v="1700000"/>
    <n v="102152.98"/>
    <n v="0"/>
    <n v="1802153"/>
    <n v="1802153"/>
    <n v="0"/>
    <n v="1802153"/>
    <n v="1802153"/>
    <x v="4"/>
    <n v="8199176"/>
    <s v="10000     "/>
    <s v="SERVICIOS PERSONALES"/>
    <x v="22"/>
    <n v="8199185"/>
    <s v="11000     "/>
    <s v="REMUNERACIONES AL PERSONAL DE CARÁCTER PERMANENTE"/>
    <x v="66"/>
    <n v="8199251"/>
    <s v="11300     "/>
    <s v="SUELDOS BASE AL PERSONAL PERMANENTE"/>
    <x v="77"/>
    <n v="8199604"/>
    <s v="11301     "/>
    <s v="SUELDOS BASE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199604"/>
    <s v="11301     "/>
    <s v="SUELDOS BASE"/>
    <s v="11301-SUELDOS BASE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32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32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3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3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3040113011101"/>
    <n v="632"/>
    <x v="10"/>
    <n v="1700000"/>
    <n v="92891.39"/>
    <n v="0"/>
    <n v="1792891.39"/>
    <n v="1792891.39"/>
    <n v="0"/>
    <n v="1792891.39"/>
    <n v="1792891.39"/>
    <x v="4"/>
    <n v="8199176"/>
    <s v="10000     "/>
    <s v="SERVICIOS PERSONALES"/>
    <x v="22"/>
    <n v="8199185"/>
    <s v="11000     "/>
    <s v="REMUNERACIONES AL PERSONAL DE CARÁCTER PERMANENTE"/>
    <x v="66"/>
    <n v="8199251"/>
    <s v="11300     "/>
    <s v="SUELDOS BASE AL PERSONAL PERMANENTE"/>
    <x v="77"/>
    <n v="8199604"/>
    <s v="11301     "/>
    <s v="SUELDOS BASE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199604"/>
    <s v="11301     "/>
    <s v="SUELDOS BASE"/>
    <s v="11301-SUELDOS BASE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32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32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3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3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98217.08"/>
    <n v="1225441.81"/>
  </r>
  <r>
    <s v="0203040113011101"/>
    <n v="632"/>
    <x v="11"/>
    <n v="1700000"/>
    <n v="105068.85"/>
    <n v="-7000"/>
    <n v="1798068.85"/>
    <n v="1798068.85"/>
    <n v="0"/>
    <n v="1798068.85"/>
    <n v="1798068.85"/>
    <x v="4"/>
    <n v="8199176"/>
    <s v="10000     "/>
    <s v="SERVICIOS PERSONALES"/>
    <x v="22"/>
    <n v="8199185"/>
    <s v="11000     "/>
    <s v="REMUNERACIONES AL PERSONAL DE CARÁCTER PERMANENTE"/>
    <x v="66"/>
    <n v="8199251"/>
    <s v="11300     "/>
    <s v="SUELDOS BASE AL PERSONAL PERMANENTE"/>
    <x v="77"/>
    <n v="8199604"/>
    <s v="11301     "/>
    <s v="SUELDOS BASE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199604"/>
    <s v="11301     "/>
    <s v="SUELDOS BASE"/>
    <s v="11301-SUELDOS BASE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32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32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3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3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880813.16"/>
    <n v="397563.49"/>
  </r>
  <r>
    <s v="0203040113021101"/>
    <n v="633"/>
    <x v="0"/>
    <n v="15000"/>
    <n v="0"/>
    <n v="0"/>
    <n v="22419"/>
    <n v="7473"/>
    <n v="0"/>
    <n v="7473"/>
    <n v="14946"/>
    <x v="4"/>
    <n v="8199176"/>
    <s v="10000     "/>
    <s v="SERVICIOS PERSONALES"/>
    <x v="22"/>
    <n v="8199185"/>
    <s v="11000     "/>
    <s v="REMUNERACIONES AL PERSONAL DE CARÁCTER PERMANENTE"/>
    <x v="66"/>
    <n v="8199251"/>
    <s v="11300     "/>
    <s v="SUELDOS BASE AL PERSONAL PERMANENTE"/>
    <x v="78"/>
    <n v="8199605"/>
    <s v="11302     "/>
    <s v="CANTIDAD ADICIONAL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199605"/>
    <s v="11302     "/>
    <s v="CANTIDAD ADICIONAL"/>
    <s v="11302-CANTIDAD ADICION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33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33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3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3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3040113021101"/>
    <n v="633"/>
    <x v="1"/>
    <n v="15000"/>
    <n v="-108"/>
    <n v="0"/>
    <n v="7473"/>
    <n v="22419"/>
    <n v="0"/>
    <n v="22419"/>
    <n v="14946"/>
    <x v="4"/>
    <n v="8199176"/>
    <s v="10000     "/>
    <s v="SERVICIOS PERSONALES"/>
    <x v="22"/>
    <n v="8199185"/>
    <s v="11000     "/>
    <s v="REMUNERACIONES AL PERSONAL DE CARÁCTER PERMANENTE"/>
    <x v="66"/>
    <n v="8199251"/>
    <s v="11300     "/>
    <s v="SUELDOS BASE AL PERSONAL PERMANENTE"/>
    <x v="78"/>
    <n v="8199605"/>
    <s v="11302     "/>
    <s v="CANTIDAD ADICIONAL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199605"/>
    <s v="11302     "/>
    <s v="CANTIDAD ADICIONAL"/>
    <s v="11302-CANTIDAD ADICION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33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33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3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3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3040113021101"/>
    <n v="633"/>
    <x v="2"/>
    <n v="15000"/>
    <n v="-54"/>
    <n v="0"/>
    <n v="14946"/>
    <n v="14946"/>
    <n v="0"/>
    <n v="14946"/>
    <n v="14946"/>
    <x v="4"/>
    <n v="8199176"/>
    <s v="10000     "/>
    <s v="SERVICIOS PERSONALES"/>
    <x v="22"/>
    <n v="8199185"/>
    <s v="11000     "/>
    <s v="REMUNERACIONES AL PERSONAL DE CARÁCTER PERMANENTE"/>
    <x v="66"/>
    <n v="8199251"/>
    <s v="11300     "/>
    <s v="SUELDOS BASE AL PERSONAL PERMANENTE"/>
    <x v="78"/>
    <n v="8199605"/>
    <s v="11302     "/>
    <s v="CANTIDAD ADICIONAL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199605"/>
    <s v="11302     "/>
    <s v="CANTIDAD ADICIONAL"/>
    <s v="11302-CANTIDAD ADICION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33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33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3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3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3040113021101"/>
    <n v="633"/>
    <x v="3"/>
    <n v="15000"/>
    <n v="-54"/>
    <n v="0"/>
    <n v="14946"/>
    <n v="14946"/>
    <n v="0"/>
    <n v="14946"/>
    <n v="14946"/>
    <x v="4"/>
    <n v="8199176"/>
    <s v="10000     "/>
    <s v="SERVICIOS PERSONALES"/>
    <x v="22"/>
    <n v="8199185"/>
    <s v="11000     "/>
    <s v="REMUNERACIONES AL PERSONAL DE CARÁCTER PERMANENTE"/>
    <x v="66"/>
    <n v="8199251"/>
    <s v="11300     "/>
    <s v="SUELDOS BASE AL PERSONAL PERMANENTE"/>
    <x v="78"/>
    <n v="8199605"/>
    <s v="11302     "/>
    <s v="CANTIDAD ADICIONAL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199605"/>
    <s v="11302     "/>
    <s v="CANTIDAD ADICIONAL"/>
    <s v="11302-CANTIDAD ADICION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33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33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3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3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3040113021101"/>
    <n v="633"/>
    <x v="4"/>
    <n v="15000"/>
    <n v="-54"/>
    <n v="0"/>
    <n v="14946"/>
    <n v="14946"/>
    <n v="0"/>
    <n v="14946"/>
    <n v="14946"/>
    <x v="4"/>
    <n v="8199176"/>
    <s v="10000     "/>
    <s v="SERVICIOS PERSONALES"/>
    <x v="22"/>
    <n v="8199185"/>
    <s v="11000     "/>
    <s v="REMUNERACIONES AL PERSONAL DE CARÁCTER PERMANENTE"/>
    <x v="66"/>
    <n v="8199251"/>
    <s v="11300     "/>
    <s v="SUELDOS BASE AL PERSONAL PERMANENTE"/>
    <x v="78"/>
    <n v="8199605"/>
    <s v="11302     "/>
    <s v="CANTIDAD ADICIONAL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199605"/>
    <s v="11302     "/>
    <s v="CANTIDAD ADICIONAL"/>
    <s v="11302-CANTIDAD ADICION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33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33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3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3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3040113021101"/>
    <n v="633"/>
    <x v="5"/>
    <n v="15000"/>
    <n v="7392"/>
    <n v="0"/>
    <n v="14946"/>
    <n v="14946"/>
    <n v="0"/>
    <n v="14946"/>
    <n v="14946"/>
    <x v="4"/>
    <n v="8199176"/>
    <s v="10000     "/>
    <s v="SERVICIOS PERSONALES"/>
    <x v="22"/>
    <n v="8199185"/>
    <s v="11000     "/>
    <s v="REMUNERACIONES AL PERSONAL DE CARÁCTER PERMANENTE"/>
    <x v="66"/>
    <n v="8199251"/>
    <s v="11300     "/>
    <s v="SUELDOS BASE AL PERSONAL PERMANENTE"/>
    <x v="78"/>
    <n v="8199605"/>
    <s v="11302     "/>
    <s v="CANTIDAD ADICIONAL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199605"/>
    <s v="11302     "/>
    <s v="CANTIDAD ADICIONAL"/>
    <s v="11302-CANTIDAD ADICION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33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33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3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3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3040113021101"/>
    <n v="633"/>
    <x v="6"/>
    <n v="15000"/>
    <n v="-54"/>
    <n v="0"/>
    <n v="14946"/>
    <n v="14946"/>
    <n v="0"/>
    <n v="14946"/>
    <n v="14946"/>
    <x v="4"/>
    <n v="8199176"/>
    <s v="10000     "/>
    <s v="SERVICIOS PERSONALES"/>
    <x v="22"/>
    <n v="8199185"/>
    <s v="11000     "/>
    <s v="REMUNERACIONES AL PERSONAL DE CARÁCTER PERMANENTE"/>
    <x v="66"/>
    <n v="8199251"/>
    <s v="11300     "/>
    <s v="SUELDOS BASE AL PERSONAL PERMANENTE"/>
    <x v="78"/>
    <n v="8199605"/>
    <s v="11302     "/>
    <s v="CANTIDAD ADICIONAL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199605"/>
    <s v="11302     "/>
    <s v="CANTIDAD ADICIONAL"/>
    <s v="11302-CANTIDAD ADICION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33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33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3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3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7473"/>
    <n v="0"/>
  </r>
  <r>
    <s v="0203040113021101"/>
    <n v="633"/>
    <x v="7"/>
    <n v="15000"/>
    <n v="-54"/>
    <n v="0"/>
    <n v="14946"/>
    <n v="14946"/>
    <n v="0"/>
    <n v="14946"/>
    <n v="14946"/>
    <x v="4"/>
    <n v="8199176"/>
    <s v="10000     "/>
    <s v="SERVICIOS PERSONALES"/>
    <x v="22"/>
    <n v="8199185"/>
    <s v="11000     "/>
    <s v="REMUNERACIONES AL PERSONAL DE CARÁCTER PERMANENTE"/>
    <x v="66"/>
    <n v="8199251"/>
    <s v="11300     "/>
    <s v="SUELDOS BASE AL PERSONAL PERMANENTE"/>
    <x v="78"/>
    <n v="8199605"/>
    <s v="11302     "/>
    <s v="CANTIDAD ADICIONAL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199605"/>
    <s v="11302     "/>
    <s v="CANTIDAD ADICIONAL"/>
    <s v="11302-CANTIDAD ADICION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33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33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3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3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3040113021101"/>
    <n v="633"/>
    <x v="8"/>
    <n v="15000"/>
    <n v="-54"/>
    <n v="0"/>
    <n v="14946"/>
    <n v="14946"/>
    <n v="0"/>
    <n v="14946"/>
    <n v="14946"/>
    <x v="4"/>
    <n v="8199176"/>
    <s v="10000     "/>
    <s v="SERVICIOS PERSONALES"/>
    <x v="22"/>
    <n v="8199185"/>
    <s v="11000     "/>
    <s v="REMUNERACIONES AL PERSONAL DE CARÁCTER PERMANENTE"/>
    <x v="66"/>
    <n v="8199251"/>
    <s v="11300     "/>
    <s v="SUELDOS BASE AL PERSONAL PERMANENTE"/>
    <x v="78"/>
    <n v="8199605"/>
    <s v="11302     "/>
    <s v="CANTIDAD ADICIONAL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199605"/>
    <s v="11302     "/>
    <s v="CANTIDAD ADICIONAL"/>
    <s v="11302-CANTIDAD ADICION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33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33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3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3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3040113021101"/>
    <n v="633"/>
    <x v="9"/>
    <n v="15000"/>
    <n v="-54"/>
    <n v="0"/>
    <n v="14946"/>
    <n v="14946"/>
    <n v="0"/>
    <n v="14946"/>
    <n v="14946"/>
    <x v="4"/>
    <n v="8199176"/>
    <s v="10000     "/>
    <s v="SERVICIOS PERSONALES"/>
    <x v="22"/>
    <n v="8199185"/>
    <s v="11000     "/>
    <s v="REMUNERACIONES AL PERSONAL DE CARÁCTER PERMANENTE"/>
    <x v="66"/>
    <n v="8199251"/>
    <s v="11300     "/>
    <s v="SUELDOS BASE AL PERSONAL PERMANENTE"/>
    <x v="78"/>
    <n v="8199605"/>
    <s v="11302     "/>
    <s v="CANTIDAD ADICIONAL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199605"/>
    <s v="11302     "/>
    <s v="CANTIDAD ADICIONAL"/>
    <s v="11302-CANTIDAD ADICION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33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33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3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3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3040113021101"/>
    <n v="633"/>
    <x v="10"/>
    <n v="15000"/>
    <n v="-54"/>
    <n v="0"/>
    <n v="14946"/>
    <n v="14946"/>
    <n v="0"/>
    <n v="14946"/>
    <n v="14946"/>
    <x v="4"/>
    <n v="8199176"/>
    <s v="10000     "/>
    <s v="SERVICIOS PERSONALES"/>
    <x v="22"/>
    <n v="8199185"/>
    <s v="11000     "/>
    <s v="REMUNERACIONES AL PERSONAL DE CARÁCTER PERMANENTE"/>
    <x v="66"/>
    <n v="8199251"/>
    <s v="11300     "/>
    <s v="SUELDOS BASE AL PERSONAL PERMANENTE"/>
    <x v="78"/>
    <n v="8199605"/>
    <s v="11302     "/>
    <s v="CANTIDAD ADICIONAL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199605"/>
    <s v="11302     "/>
    <s v="CANTIDAD ADICIONAL"/>
    <s v="11302-CANTIDAD ADICION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33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33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3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3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3040113021101"/>
    <n v="633"/>
    <x v="11"/>
    <n v="15000"/>
    <n v="-7500"/>
    <n v="0"/>
    <n v="14946"/>
    <n v="14946"/>
    <n v="0"/>
    <n v="14946"/>
    <n v="14946"/>
    <x v="4"/>
    <n v="8199176"/>
    <s v="10000     "/>
    <s v="SERVICIOS PERSONALES"/>
    <x v="22"/>
    <n v="8199185"/>
    <s v="11000     "/>
    <s v="REMUNERACIONES AL PERSONAL DE CARÁCTER PERMANENTE"/>
    <x v="66"/>
    <n v="8199251"/>
    <s v="11300     "/>
    <s v="SUELDOS BASE AL PERSONAL PERMANENTE"/>
    <x v="78"/>
    <n v="8199605"/>
    <s v="11302     "/>
    <s v="CANTIDAD ADICIONAL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199605"/>
    <s v="11302     "/>
    <s v="CANTIDAD ADICIONAL"/>
    <s v="11302-CANTIDAD ADICION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33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33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3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3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8121"/>
  </r>
  <r>
    <s v="0203040113071101"/>
    <n v="634"/>
    <x v="0"/>
    <n v="800"/>
    <n v="40800"/>
    <n v="0"/>
    <n v="11700"/>
    <n v="3900"/>
    <n v="0"/>
    <n v="3900"/>
    <n v="7800"/>
    <x v="4"/>
    <n v="8199176"/>
    <s v="10000     "/>
    <s v="SERVICIOS PERSONALES"/>
    <x v="22"/>
    <n v="8199185"/>
    <s v="11000     "/>
    <s v="REMUNERACIONES AL PERSONAL DE CARÁCTER PERMANENTE"/>
    <x v="66"/>
    <n v="8199251"/>
    <s v="11300     "/>
    <s v="SUELDOS BASE AL PERSONAL PERMANENTE"/>
    <x v="79"/>
    <n v="8199610"/>
    <s v="11307     "/>
    <s v="CUPONES DE BONIFICACION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199610"/>
    <s v="11307     "/>
    <s v="CUPONES DE BONIFICACION"/>
    <s v="11307-CUPONES DE BONIFICACIO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3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34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3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3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3040113071101"/>
    <n v="634"/>
    <x v="1"/>
    <n v="800"/>
    <n v="0"/>
    <n v="0"/>
    <n v="4000"/>
    <n v="11800"/>
    <n v="0"/>
    <n v="11800"/>
    <n v="7900"/>
    <x v="4"/>
    <n v="8199176"/>
    <s v="10000     "/>
    <s v="SERVICIOS PERSONALES"/>
    <x v="22"/>
    <n v="8199185"/>
    <s v="11000     "/>
    <s v="REMUNERACIONES AL PERSONAL DE CARÁCTER PERMANENTE"/>
    <x v="66"/>
    <n v="8199251"/>
    <s v="11300     "/>
    <s v="SUELDOS BASE AL PERSONAL PERMANENTE"/>
    <x v="79"/>
    <n v="8199610"/>
    <s v="11307     "/>
    <s v="CUPONES DE BONIFICACION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199610"/>
    <s v="11307     "/>
    <s v="CUPONES DE BONIFICACION"/>
    <s v="11307-CUPONES DE BONIFICACIO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3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34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3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3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3040113071101"/>
    <n v="634"/>
    <x v="2"/>
    <n v="800"/>
    <n v="0"/>
    <n v="0"/>
    <n v="7900"/>
    <n v="7900"/>
    <n v="0"/>
    <n v="7900"/>
    <n v="7900"/>
    <x v="4"/>
    <n v="8199176"/>
    <s v="10000     "/>
    <s v="SERVICIOS PERSONALES"/>
    <x v="22"/>
    <n v="8199185"/>
    <s v="11000     "/>
    <s v="REMUNERACIONES AL PERSONAL DE CARÁCTER PERMANENTE"/>
    <x v="66"/>
    <n v="8199251"/>
    <s v="11300     "/>
    <s v="SUELDOS BASE AL PERSONAL PERMANENTE"/>
    <x v="79"/>
    <n v="8199610"/>
    <s v="11307     "/>
    <s v="CUPONES DE BONIFICACION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199610"/>
    <s v="11307     "/>
    <s v="CUPONES DE BONIFICACION"/>
    <s v="11307-CUPONES DE BONIFICACIO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3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34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3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3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40800"/>
    <n v="0"/>
  </r>
  <r>
    <s v="0203040113071101"/>
    <n v="634"/>
    <x v="3"/>
    <n v="800"/>
    <n v="0"/>
    <n v="0"/>
    <n v="7875"/>
    <n v="7875"/>
    <n v="0"/>
    <n v="7875"/>
    <n v="7875"/>
    <x v="4"/>
    <n v="8199176"/>
    <s v="10000     "/>
    <s v="SERVICIOS PERSONALES"/>
    <x v="22"/>
    <n v="8199185"/>
    <s v="11000     "/>
    <s v="REMUNERACIONES AL PERSONAL DE CARÁCTER PERMANENTE"/>
    <x v="66"/>
    <n v="8199251"/>
    <s v="11300     "/>
    <s v="SUELDOS BASE AL PERSONAL PERMANENTE"/>
    <x v="79"/>
    <n v="8199610"/>
    <s v="11307     "/>
    <s v="CUPONES DE BONIFICACION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199610"/>
    <s v="11307     "/>
    <s v="CUPONES DE BONIFICACION"/>
    <s v="11307-CUPONES DE BONIFICACIO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3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34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3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3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3040113071101"/>
    <n v="634"/>
    <x v="4"/>
    <n v="800"/>
    <n v="0"/>
    <n v="0"/>
    <n v="7925"/>
    <n v="7925"/>
    <n v="0"/>
    <n v="7925"/>
    <n v="7925"/>
    <x v="4"/>
    <n v="8199176"/>
    <s v="10000     "/>
    <s v="SERVICIOS PERSONALES"/>
    <x v="22"/>
    <n v="8199185"/>
    <s v="11000     "/>
    <s v="REMUNERACIONES AL PERSONAL DE CARÁCTER PERMANENTE"/>
    <x v="66"/>
    <n v="8199251"/>
    <s v="11300     "/>
    <s v="SUELDOS BASE AL PERSONAL PERMANENTE"/>
    <x v="79"/>
    <n v="8199610"/>
    <s v="11307     "/>
    <s v="CUPONES DE BONIFICACION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199610"/>
    <s v="11307     "/>
    <s v="CUPONES DE BONIFICACION"/>
    <s v="11307-CUPONES DE BONIFICACIO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3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34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3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3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3040113071101"/>
    <n v="634"/>
    <x v="5"/>
    <n v="800"/>
    <n v="5700"/>
    <n v="0"/>
    <n v="7925"/>
    <n v="7925"/>
    <n v="0"/>
    <n v="7925"/>
    <n v="7925"/>
    <x v="4"/>
    <n v="8199176"/>
    <s v="10000     "/>
    <s v="SERVICIOS PERSONALES"/>
    <x v="22"/>
    <n v="8199185"/>
    <s v="11000     "/>
    <s v="REMUNERACIONES AL PERSONAL DE CARÁCTER PERMANENTE"/>
    <x v="66"/>
    <n v="8199251"/>
    <s v="11300     "/>
    <s v="SUELDOS BASE AL PERSONAL PERMANENTE"/>
    <x v="79"/>
    <n v="8199610"/>
    <s v="11307     "/>
    <s v="CUPONES DE BONIFICACION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199610"/>
    <s v="11307     "/>
    <s v="CUPONES DE BONIFICACION"/>
    <s v="11307-CUPONES DE BONIFICACIO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3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34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3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3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3040113071101"/>
    <n v="634"/>
    <x v="6"/>
    <n v="800"/>
    <n v="3100"/>
    <n v="0"/>
    <n v="7875"/>
    <n v="7875"/>
    <n v="0"/>
    <n v="7875"/>
    <n v="7875"/>
    <x v="4"/>
    <n v="8199176"/>
    <s v="10000     "/>
    <s v="SERVICIOS PERSONALES"/>
    <x v="22"/>
    <n v="8199185"/>
    <s v="11000     "/>
    <s v="REMUNERACIONES AL PERSONAL DE CARÁCTER PERMANENTE"/>
    <x v="66"/>
    <n v="8199251"/>
    <s v="11300     "/>
    <s v="SUELDOS BASE AL PERSONAL PERMANENTE"/>
    <x v="79"/>
    <n v="8199610"/>
    <s v="11307     "/>
    <s v="CUPONES DE BONIFICACION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199610"/>
    <s v="11307     "/>
    <s v="CUPONES DE BONIFICACION"/>
    <s v="11307-CUPONES DE BONIFICACIO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3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34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3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3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5700"/>
    <n v="0"/>
  </r>
  <r>
    <s v="0203040113071101"/>
    <n v="634"/>
    <x v="7"/>
    <n v="800"/>
    <n v="8000"/>
    <n v="0"/>
    <n v="7800"/>
    <n v="7800"/>
    <n v="0"/>
    <n v="7800"/>
    <n v="7800"/>
    <x v="4"/>
    <n v="8199176"/>
    <s v="10000     "/>
    <s v="SERVICIOS PERSONALES"/>
    <x v="22"/>
    <n v="8199185"/>
    <s v="11000     "/>
    <s v="REMUNERACIONES AL PERSONAL DE CARÁCTER PERMANENTE"/>
    <x v="66"/>
    <n v="8199251"/>
    <s v="11300     "/>
    <s v="SUELDOS BASE AL PERSONAL PERMANENTE"/>
    <x v="79"/>
    <n v="8199610"/>
    <s v="11307     "/>
    <s v="CUPONES DE BONIFICACION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199610"/>
    <s v="11307     "/>
    <s v="CUPONES DE BONIFICACION"/>
    <s v="11307-CUPONES DE BONIFICACIO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3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34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3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3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3100"/>
    <n v="0"/>
  </r>
  <r>
    <s v="0203040113071101"/>
    <n v="634"/>
    <x v="8"/>
    <n v="800"/>
    <n v="6100"/>
    <n v="0"/>
    <n v="7900"/>
    <n v="7900"/>
    <n v="0"/>
    <n v="7900"/>
    <n v="7900"/>
    <x v="4"/>
    <n v="8199176"/>
    <s v="10000     "/>
    <s v="SERVICIOS PERSONALES"/>
    <x v="22"/>
    <n v="8199185"/>
    <s v="11000     "/>
    <s v="REMUNERACIONES AL PERSONAL DE CARÁCTER PERMANENTE"/>
    <x v="66"/>
    <n v="8199251"/>
    <s v="11300     "/>
    <s v="SUELDOS BASE AL PERSONAL PERMANENTE"/>
    <x v="79"/>
    <n v="8199610"/>
    <s v="11307     "/>
    <s v="CUPONES DE BONIFICACION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199610"/>
    <s v="11307     "/>
    <s v="CUPONES DE BONIFICACION"/>
    <s v="11307-CUPONES DE BONIFICACIO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3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34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3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3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4100"/>
    <n v="0"/>
  </r>
  <r>
    <s v="0203040113071101"/>
    <n v="634"/>
    <x v="9"/>
    <n v="800"/>
    <n v="7175"/>
    <n v="0"/>
    <n v="7975"/>
    <n v="7975"/>
    <n v="0"/>
    <n v="7975"/>
    <n v="7975"/>
    <x v="4"/>
    <n v="8199176"/>
    <s v="10000     "/>
    <s v="SERVICIOS PERSONALES"/>
    <x v="22"/>
    <n v="8199185"/>
    <s v="11000     "/>
    <s v="REMUNERACIONES AL PERSONAL DE CARÁCTER PERMANENTE"/>
    <x v="66"/>
    <n v="8199251"/>
    <s v="11300     "/>
    <s v="SUELDOS BASE AL PERSONAL PERMANENTE"/>
    <x v="79"/>
    <n v="8199610"/>
    <s v="11307     "/>
    <s v="CUPONES DE BONIFICACION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199610"/>
    <s v="11307     "/>
    <s v="CUPONES DE BONIFICACION"/>
    <s v="11307-CUPONES DE BONIFICACIO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3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34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3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3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3040113071101"/>
    <n v="634"/>
    <x v="10"/>
    <n v="800"/>
    <n v="7125"/>
    <n v="0"/>
    <n v="7925"/>
    <n v="7925"/>
    <n v="0"/>
    <n v="7925"/>
    <n v="7925"/>
    <x v="4"/>
    <n v="8199176"/>
    <s v="10000     "/>
    <s v="SERVICIOS PERSONALES"/>
    <x v="22"/>
    <n v="8199185"/>
    <s v="11000     "/>
    <s v="REMUNERACIONES AL PERSONAL DE CARÁCTER PERMANENTE"/>
    <x v="66"/>
    <n v="8199251"/>
    <s v="11300     "/>
    <s v="SUELDOS BASE AL PERSONAL PERMANENTE"/>
    <x v="79"/>
    <n v="8199610"/>
    <s v="11307     "/>
    <s v="CUPONES DE BONIFICACION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199610"/>
    <s v="11307     "/>
    <s v="CUPONES DE BONIFICACION"/>
    <s v="11307-CUPONES DE BONIFICACIO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3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34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3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3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4300"/>
    <n v="0"/>
  </r>
  <r>
    <s v="0203040113071101"/>
    <n v="634"/>
    <x v="11"/>
    <n v="800"/>
    <n v="7150"/>
    <n v="0"/>
    <n v="7950"/>
    <n v="7950"/>
    <n v="0"/>
    <n v="7950"/>
    <n v="7950"/>
    <x v="4"/>
    <n v="8199176"/>
    <s v="10000     "/>
    <s v="SERVICIOS PERSONALES"/>
    <x v="22"/>
    <n v="8199185"/>
    <s v="11000     "/>
    <s v="REMUNERACIONES AL PERSONAL DE CARÁCTER PERMANENTE"/>
    <x v="66"/>
    <n v="8199251"/>
    <s v="11300     "/>
    <s v="SUELDOS BASE AL PERSONAL PERMANENTE"/>
    <x v="79"/>
    <n v="8199610"/>
    <s v="11307     "/>
    <s v="CUPONES DE BONIFICACION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199610"/>
    <s v="11307     "/>
    <s v="CUPONES DE BONIFICACION"/>
    <s v="11307-CUPONES DE BONIFICACIO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3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34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3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3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8000"/>
    <n v="850"/>
  </r>
  <r>
    <s v="0203040113081101"/>
    <n v="635"/>
    <x v="0"/>
    <n v="5000"/>
    <n v="-3400"/>
    <n v="0"/>
    <n v="2340"/>
    <n v="780"/>
    <n v="0"/>
    <n v="780"/>
    <n v="1560"/>
    <x v="4"/>
    <n v="8199176"/>
    <s v="10000     "/>
    <s v="SERVICIOS PERSONALES"/>
    <x v="22"/>
    <n v="8199185"/>
    <s v="11000     "/>
    <s v="REMUNERACIONES AL PERSONAL DE CARÁCTER PERMANENTE"/>
    <x v="66"/>
    <n v="8199251"/>
    <s v="11300     "/>
    <s v="SUELDOS BASE AL PERSONAL PERMANENTE"/>
    <x v="80"/>
    <n v="8199611"/>
    <s v="11308     "/>
    <s v="AYUDA PARA TRANSPORTE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199611"/>
    <s v="11308     "/>
    <s v="AYUDA PARA TRANSPORTE"/>
    <s v="11308-AYUDA PARA TRANSPORTE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3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35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3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3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3040113081101"/>
    <n v="635"/>
    <x v="1"/>
    <n v="5000"/>
    <n v="-3400"/>
    <n v="0"/>
    <n v="800"/>
    <n v="2360"/>
    <n v="0"/>
    <n v="2360"/>
    <n v="1580"/>
    <x v="4"/>
    <n v="8199176"/>
    <s v="10000     "/>
    <s v="SERVICIOS PERSONALES"/>
    <x v="22"/>
    <n v="8199185"/>
    <s v="11000     "/>
    <s v="REMUNERACIONES AL PERSONAL DE CARÁCTER PERMANENTE"/>
    <x v="66"/>
    <n v="8199251"/>
    <s v="11300     "/>
    <s v="SUELDOS BASE AL PERSONAL PERMANENTE"/>
    <x v="80"/>
    <n v="8199611"/>
    <s v="11308     "/>
    <s v="AYUDA PARA TRANSPORTE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199611"/>
    <s v="11308     "/>
    <s v="AYUDA PARA TRANSPORTE"/>
    <s v="11308-AYUDA PARA TRANSPORTE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3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35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3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3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3040113081101"/>
    <n v="635"/>
    <x v="2"/>
    <n v="5000"/>
    <n v="-3400"/>
    <n v="0"/>
    <n v="1580"/>
    <n v="1580"/>
    <n v="0"/>
    <n v="1580"/>
    <n v="1580"/>
    <x v="4"/>
    <n v="8199176"/>
    <s v="10000     "/>
    <s v="SERVICIOS PERSONALES"/>
    <x v="22"/>
    <n v="8199185"/>
    <s v="11000     "/>
    <s v="REMUNERACIONES AL PERSONAL DE CARÁCTER PERMANENTE"/>
    <x v="66"/>
    <n v="8199251"/>
    <s v="11300     "/>
    <s v="SUELDOS BASE AL PERSONAL PERMANENTE"/>
    <x v="80"/>
    <n v="8199611"/>
    <s v="11308     "/>
    <s v="AYUDA PARA TRANSPORTE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199611"/>
    <s v="11308     "/>
    <s v="AYUDA PARA TRANSPORTE"/>
    <s v="11308-AYUDA PARA TRANSPORTE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3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35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3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3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40800"/>
  </r>
  <r>
    <s v="0203040113081101"/>
    <n v="635"/>
    <x v="3"/>
    <n v="5000"/>
    <n v="-3400"/>
    <n v="0"/>
    <n v="1575"/>
    <n v="1575"/>
    <n v="0"/>
    <n v="1575"/>
    <n v="1575"/>
    <x v="4"/>
    <n v="8199176"/>
    <s v="10000     "/>
    <s v="SERVICIOS PERSONALES"/>
    <x v="22"/>
    <n v="8199185"/>
    <s v="11000     "/>
    <s v="REMUNERACIONES AL PERSONAL DE CARÁCTER PERMANENTE"/>
    <x v="66"/>
    <n v="8199251"/>
    <s v="11300     "/>
    <s v="SUELDOS BASE AL PERSONAL PERMANENTE"/>
    <x v="80"/>
    <n v="8199611"/>
    <s v="11308     "/>
    <s v="AYUDA PARA TRANSPORTE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199611"/>
    <s v="11308     "/>
    <s v="AYUDA PARA TRANSPORTE"/>
    <s v="11308-AYUDA PARA TRANSPORTE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3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35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3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3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3040113081101"/>
    <n v="635"/>
    <x v="4"/>
    <n v="5000"/>
    <n v="-3415"/>
    <n v="0"/>
    <n v="1585"/>
    <n v="1585"/>
    <n v="0"/>
    <n v="1585"/>
    <n v="1585"/>
    <x v="4"/>
    <n v="8199176"/>
    <s v="10000     "/>
    <s v="SERVICIOS PERSONALES"/>
    <x v="22"/>
    <n v="8199185"/>
    <s v="11000     "/>
    <s v="REMUNERACIONES AL PERSONAL DE CARÁCTER PERMANENTE"/>
    <x v="66"/>
    <n v="8199251"/>
    <s v="11300     "/>
    <s v="SUELDOS BASE AL PERSONAL PERMANENTE"/>
    <x v="80"/>
    <n v="8199611"/>
    <s v="11308     "/>
    <s v="AYUDA PARA TRANSPORTE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199611"/>
    <s v="11308     "/>
    <s v="AYUDA PARA TRANSPORTE"/>
    <s v="11308-AYUDA PARA TRANSPORTE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3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35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3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3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3040113081101"/>
    <n v="635"/>
    <x v="5"/>
    <n v="5000"/>
    <n v="-2845"/>
    <n v="0"/>
    <n v="1585"/>
    <n v="1585"/>
    <n v="0"/>
    <n v="1585"/>
    <n v="1585"/>
    <x v="4"/>
    <n v="8199176"/>
    <s v="10000     "/>
    <s v="SERVICIOS PERSONALES"/>
    <x v="22"/>
    <n v="8199185"/>
    <s v="11000     "/>
    <s v="REMUNERACIONES AL PERSONAL DE CARÁCTER PERMANENTE"/>
    <x v="66"/>
    <n v="8199251"/>
    <s v="11300     "/>
    <s v="SUELDOS BASE AL PERSONAL PERMANENTE"/>
    <x v="80"/>
    <n v="8199611"/>
    <s v="11308     "/>
    <s v="AYUDA PARA TRANSPORTE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199611"/>
    <s v="11308     "/>
    <s v="AYUDA PARA TRANSPORTE"/>
    <s v="11308-AYUDA PARA TRANSPORTE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3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35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3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3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3040113081101"/>
    <n v="635"/>
    <x v="6"/>
    <n v="5000"/>
    <n v="-3425"/>
    <n v="0"/>
    <n v="1575"/>
    <n v="1575"/>
    <n v="0"/>
    <n v="1575"/>
    <n v="1575"/>
    <x v="4"/>
    <n v="8199176"/>
    <s v="10000     "/>
    <s v="SERVICIOS PERSONALES"/>
    <x v="22"/>
    <n v="8199185"/>
    <s v="11000     "/>
    <s v="REMUNERACIONES AL PERSONAL DE CARÁCTER PERMANENTE"/>
    <x v="66"/>
    <n v="8199251"/>
    <s v="11300     "/>
    <s v="SUELDOS BASE AL PERSONAL PERMANENTE"/>
    <x v="80"/>
    <n v="8199611"/>
    <s v="11308     "/>
    <s v="AYUDA PARA TRANSPORTE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199611"/>
    <s v="11308     "/>
    <s v="AYUDA PARA TRANSPORTE"/>
    <s v="11308-AYUDA PARA TRANSPORTE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3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35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3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3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795"/>
    <n v="0"/>
  </r>
  <r>
    <s v="0203040113081101"/>
    <n v="635"/>
    <x v="7"/>
    <n v="5000"/>
    <n v="-3440"/>
    <n v="0"/>
    <n v="1560"/>
    <n v="1560"/>
    <n v="0"/>
    <n v="1560"/>
    <n v="1560"/>
    <x v="4"/>
    <n v="8199176"/>
    <s v="10000     "/>
    <s v="SERVICIOS PERSONALES"/>
    <x v="22"/>
    <n v="8199185"/>
    <s v="11000     "/>
    <s v="REMUNERACIONES AL PERSONAL DE CARÁCTER PERMANENTE"/>
    <x v="66"/>
    <n v="8199251"/>
    <s v="11300     "/>
    <s v="SUELDOS BASE AL PERSONAL PERMANENTE"/>
    <x v="80"/>
    <n v="8199611"/>
    <s v="11308     "/>
    <s v="AYUDA PARA TRANSPORTE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199611"/>
    <s v="11308     "/>
    <s v="AYUDA PARA TRANSPORTE"/>
    <s v="11308-AYUDA PARA TRANSPORTE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3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35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3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3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3040113081101"/>
    <n v="635"/>
    <x v="8"/>
    <n v="5000"/>
    <n v="-3420"/>
    <n v="0"/>
    <n v="1580"/>
    <n v="1580"/>
    <n v="0"/>
    <n v="1580"/>
    <n v="1580"/>
    <x v="4"/>
    <n v="8199176"/>
    <s v="10000     "/>
    <s v="SERVICIOS PERSONALES"/>
    <x v="22"/>
    <n v="8199185"/>
    <s v="11000     "/>
    <s v="REMUNERACIONES AL PERSONAL DE CARÁCTER PERMANENTE"/>
    <x v="66"/>
    <n v="8199251"/>
    <s v="11300     "/>
    <s v="SUELDOS BASE AL PERSONAL PERMANENTE"/>
    <x v="80"/>
    <n v="8199611"/>
    <s v="11308     "/>
    <s v="AYUDA PARA TRANSPORTE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199611"/>
    <s v="11308     "/>
    <s v="AYUDA PARA TRANSPORTE"/>
    <s v="11308-AYUDA PARA TRANSPORTE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3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35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3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3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3040113081101"/>
    <n v="635"/>
    <x v="9"/>
    <n v="5000"/>
    <n v="-3405"/>
    <n v="0"/>
    <n v="1595"/>
    <n v="1595"/>
    <n v="0"/>
    <n v="1595"/>
    <n v="1595"/>
    <x v="4"/>
    <n v="8199176"/>
    <s v="10000     "/>
    <s v="SERVICIOS PERSONALES"/>
    <x v="22"/>
    <n v="8199185"/>
    <s v="11000     "/>
    <s v="REMUNERACIONES AL PERSONAL DE CARÁCTER PERMANENTE"/>
    <x v="66"/>
    <n v="8199251"/>
    <s v="11300     "/>
    <s v="SUELDOS BASE AL PERSONAL PERMANENTE"/>
    <x v="80"/>
    <n v="8199611"/>
    <s v="11308     "/>
    <s v="AYUDA PARA TRANSPORTE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199611"/>
    <s v="11308     "/>
    <s v="AYUDA PARA TRANSPORTE"/>
    <s v="11308-AYUDA PARA TRANSPORTE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3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35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3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3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3040113081101"/>
    <n v="635"/>
    <x v="10"/>
    <n v="5000"/>
    <n v="-3415"/>
    <n v="0"/>
    <n v="1585"/>
    <n v="1585"/>
    <n v="0"/>
    <n v="1585"/>
    <n v="1585"/>
    <x v="4"/>
    <n v="8199176"/>
    <s v="10000     "/>
    <s v="SERVICIOS PERSONALES"/>
    <x v="22"/>
    <n v="8199185"/>
    <s v="11000     "/>
    <s v="REMUNERACIONES AL PERSONAL DE CARÁCTER PERMANENTE"/>
    <x v="66"/>
    <n v="8199251"/>
    <s v="11300     "/>
    <s v="SUELDOS BASE AL PERSONAL PERMANENTE"/>
    <x v="80"/>
    <n v="8199611"/>
    <s v="11308     "/>
    <s v="AYUDA PARA TRANSPORTE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199611"/>
    <s v="11308     "/>
    <s v="AYUDA PARA TRANSPORTE"/>
    <s v="11308-AYUDA PARA TRANSPORTE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3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35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3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3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3040113081101"/>
    <n v="635"/>
    <x v="11"/>
    <n v="5000"/>
    <n v="-4085"/>
    <n v="0"/>
    <n v="1590"/>
    <n v="1590"/>
    <n v="0"/>
    <n v="1590"/>
    <n v="1590"/>
    <x v="4"/>
    <n v="8199176"/>
    <s v="10000     "/>
    <s v="SERVICIOS PERSONALES"/>
    <x v="22"/>
    <n v="8199185"/>
    <s v="11000     "/>
    <s v="REMUNERACIONES AL PERSONAL DE CARÁCTER PERMANENTE"/>
    <x v="66"/>
    <n v="8199251"/>
    <s v="11300     "/>
    <s v="SUELDOS BASE AL PERSONAL PERMANENTE"/>
    <x v="80"/>
    <n v="8199611"/>
    <s v="11308     "/>
    <s v="AYUDA PARA TRANSPORTE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199611"/>
    <s v="11308     "/>
    <s v="AYUDA PARA TRANSPORTE"/>
    <s v="11308-AYUDA PARA TRANSPORTE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35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35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3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3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915"/>
    <n v="1960"/>
  </r>
  <r>
    <s v="0203040113101101"/>
    <n v="722"/>
    <x v="0"/>
    <n v="0"/>
    <n v="0"/>
    <n v="0"/>
    <n v="0"/>
    <n v="0"/>
    <n v="0"/>
    <n v="0"/>
    <n v="0"/>
    <x v="4"/>
    <n v="8199176"/>
    <s v="10000     "/>
    <s v="SERVICIOS PERSONALES"/>
    <x v="22"/>
    <n v="8199185"/>
    <s v="11000     "/>
    <s v="REMUNERACIONES AL PERSONAL DE CARÁCTER PERMANENTE"/>
    <x v="66"/>
    <n v="8199251"/>
    <s v="11300     "/>
    <s v="SUELDOS BASE AL PERSONAL PERMANENTE"/>
    <x v="81"/>
    <n v="8200025"/>
    <s v="11310     "/>
    <s v="VACACIONES AL PERSONAL PERMANENTE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200025"/>
    <s v="11310     "/>
    <s v="VACACIONES AL PERSONAL PERMANENTE"/>
    <s v="11310-VACACIONES AL PERSONAL PERMANENTE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22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22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2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2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3040113101101"/>
    <n v="722"/>
    <x v="1"/>
    <n v="0"/>
    <n v="10000"/>
    <n v="0"/>
    <n v="1067.1500000000001"/>
    <n v="1067.1500000000001"/>
    <n v="0"/>
    <n v="1067.1500000000001"/>
    <n v="1067.1500000000001"/>
    <x v="4"/>
    <n v="8199176"/>
    <s v="10000     "/>
    <s v="SERVICIOS PERSONALES"/>
    <x v="22"/>
    <n v="8199185"/>
    <s v="11000     "/>
    <s v="REMUNERACIONES AL PERSONAL DE CARÁCTER PERMANENTE"/>
    <x v="66"/>
    <n v="8199251"/>
    <s v="11300     "/>
    <s v="SUELDOS BASE AL PERSONAL PERMANENTE"/>
    <x v="81"/>
    <n v="8200025"/>
    <s v="11310     "/>
    <s v="VACACIONES AL PERSONAL PERMANENTE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200025"/>
    <s v="11310     "/>
    <s v="VACACIONES AL PERSONAL PERMANENTE"/>
    <s v="11310-VACACIONES AL PERSONAL PERMANENTE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22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22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2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2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3040113101101"/>
    <n v="722"/>
    <x v="2"/>
    <n v="0"/>
    <n v="2000"/>
    <n v="0"/>
    <n v="1793.3"/>
    <n v="1793.3"/>
    <n v="0"/>
    <n v="1793.3"/>
    <n v="1793.3"/>
    <x v="4"/>
    <n v="8199176"/>
    <s v="10000     "/>
    <s v="SERVICIOS PERSONALES"/>
    <x v="22"/>
    <n v="8199185"/>
    <s v="11000     "/>
    <s v="REMUNERACIONES AL PERSONAL DE CARÁCTER PERMANENTE"/>
    <x v="66"/>
    <n v="8199251"/>
    <s v="11300     "/>
    <s v="SUELDOS BASE AL PERSONAL PERMANENTE"/>
    <x v="81"/>
    <n v="8200025"/>
    <s v="11310     "/>
    <s v="VACACIONES AL PERSONAL PERMANENTE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200025"/>
    <s v="11310     "/>
    <s v="VACACIONES AL PERSONAL PERMANENTE"/>
    <s v="11310-VACACIONES AL PERSONAL PERMANENTE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22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22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2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2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2000"/>
    <n v="0"/>
  </r>
  <r>
    <s v="0203040113101101"/>
    <n v="722"/>
    <x v="3"/>
    <n v="0"/>
    <n v="14210"/>
    <n v="0"/>
    <n v="17678.54"/>
    <n v="17678.54"/>
    <n v="0"/>
    <n v="17678.54"/>
    <n v="17678.54"/>
    <x v="4"/>
    <n v="8199176"/>
    <s v="10000     "/>
    <s v="SERVICIOS PERSONALES"/>
    <x v="22"/>
    <n v="8199185"/>
    <s v="11000     "/>
    <s v="REMUNERACIONES AL PERSONAL DE CARÁCTER PERMANENTE"/>
    <x v="66"/>
    <n v="8199251"/>
    <s v="11300     "/>
    <s v="SUELDOS BASE AL PERSONAL PERMANENTE"/>
    <x v="81"/>
    <n v="8200025"/>
    <s v="11310     "/>
    <s v="VACACIONES AL PERSONAL PERMANENTE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200025"/>
    <s v="11310     "/>
    <s v="VACACIONES AL PERSONAL PERMANENTE"/>
    <s v="11310-VACACIONES AL PERSONAL PERMANENTE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22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22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2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2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3040113101101"/>
    <n v="722"/>
    <x v="4"/>
    <n v="0"/>
    <n v="0"/>
    <n v="0"/>
    <n v="2405.35"/>
    <n v="2405.35"/>
    <n v="0"/>
    <n v="2405.35"/>
    <n v="2405.35"/>
    <x v="4"/>
    <n v="8199176"/>
    <s v="10000     "/>
    <s v="SERVICIOS PERSONALES"/>
    <x v="22"/>
    <n v="8199185"/>
    <s v="11000     "/>
    <s v="REMUNERACIONES AL PERSONAL DE CARÁCTER PERMANENTE"/>
    <x v="66"/>
    <n v="8199251"/>
    <s v="11300     "/>
    <s v="SUELDOS BASE AL PERSONAL PERMANENTE"/>
    <x v="81"/>
    <n v="8200025"/>
    <s v="11310     "/>
    <s v="VACACIONES AL PERSONAL PERMANENTE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200025"/>
    <s v="11310     "/>
    <s v="VACACIONES AL PERSONAL PERMANENTE"/>
    <s v="11310-VACACIONES AL PERSONAL PERMANENTE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22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22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2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2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4210"/>
    <n v="0"/>
  </r>
  <r>
    <s v="0203040113101101"/>
    <n v="722"/>
    <x v="5"/>
    <n v="0"/>
    <n v="8000"/>
    <n v="0"/>
    <n v="10357.799999999999"/>
    <n v="10357.799999999999"/>
    <n v="0"/>
    <n v="10357.799999999999"/>
    <n v="10357.799999999999"/>
    <x v="4"/>
    <n v="8199176"/>
    <s v="10000     "/>
    <s v="SERVICIOS PERSONALES"/>
    <x v="22"/>
    <n v="8199185"/>
    <s v="11000     "/>
    <s v="REMUNERACIONES AL PERSONAL DE CARÁCTER PERMANENTE"/>
    <x v="66"/>
    <n v="8199251"/>
    <s v="11300     "/>
    <s v="SUELDOS BASE AL PERSONAL PERMANENTE"/>
    <x v="81"/>
    <n v="8200025"/>
    <s v="11310     "/>
    <s v="VACACIONES AL PERSONAL PERMANENTE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200025"/>
    <s v="11310     "/>
    <s v="VACACIONES AL PERSONAL PERMANENTE"/>
    <s v="11310-VACACIONES AL PERSONAL PERMANENTE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22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22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2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2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6000"/>
    <n v="0"/>
  </r>
  <r>
    <s v="0203040113101101"/>
    <n v="722"/>
    <x v="6"/>
    <n v="0"/>
    <n v="170000"/>
    <n v="0"/>
    <n v="163696"/>
    <n v="163696"/>
    <n v="0"/>
    <n v="163696"/>
    <n v="161982.29999999999"/>
    <x v="4"/>
    <n v="8199176"/>
    <s v="10000     "/>
    <s v="SERVICIOS PERSONALES"/>
    <x v="22"/>
    <n v="8199185"/>
    <s v="11000     "/>
    <s v="REMUNERACIONES AL PERSONAL DE CARÁCTER PERMANENTE"/>
    <x v="66"/>
    <n v="8199251"/>
    <s v="11300     "/>
    <s v="SUELDOS BASE AL PERSONAL PERMANENTE"/>
    <x v="81"/>
    <n v="8200025"/>
    <s v="11310     "/>
    <s v="VACACIONES AL PERSONAL PERMANENTE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200025"/>
    <s v="11310     "/>
    <s v="VACACIONES AL PERSONAL PERMANENTE"/>
    <s v="11310-VACACIONES AL PERSONAL PERMANENTE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22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22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2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2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000"/>
    <n v="0"/>
  </r>
  <r>
    <s v="0203040113101101"/>
    <n v="722"/>
    <x v="7"/>
    <n v="0"/>
    <n v="0"/>
    <n v="0"/>
    <n v="5185.32"/>
    <n v="5185.32"/>
    <n v="0"/>
    <n v="5185.32"/>
    <n v="6899.02"/>
    <x v="4"/>
    <n v="8199176"/>
    <s v="10000     "/>
    <s v="SERVICIOS PERSONALES"/>
    <x v="22"/>
    <n v="8199185"/>
    <s v="11000     "/>
    <s v="REMUNERACIONES AL PERSONAL DE CARÁCTER PERMANENTE"/>
    <x v="66"/>
    <n v="8199251"/>
    <s v="11300     "/>
    <s v="SUELDOS BASE AL PERSONAL PERMANENTE"/>
    <x v="81"/>
    <n v="8200025"/>
    <s v="11310     "/>
    <s v="VACACIONES AL PERSONAL PERMANENTE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200025"/>
    <s v="11310     "/>
    <s v="VACACIONES AL PERSONAL PERMANENTE"/>
    <s v="11310-VACACIONES AL PERSONAL PERMANENTE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22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22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2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2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70000"/>
    <n v="0"/>
  </r>
  <r>
    <s v="0203040113101101"/>
    <n v="722"/>
    <x v="8"/>
    <n v="0"/>
    <n v="10734.85"/>
    <n v="0"/>
    <n v="11262.08"/>
    <n v="11262.08"/>
    <n v="0"/>
    <n v="11262.08"/>
    <n v="11262.08"/>
    <x v="4"/>
    <n v="8199176"/>
    <s v="10000     "/>
    <s v="SERVICIOS PERSONALES"/>
    <x v="22"/>
    <n v="8199185"/>
    <s v="11000     "/>
    <s v="REMUNERACIONES AL PERSONAL DE CARÁCTER PERMANENTE"/>
    <x v="66"/>
    <n v="8199251"/>
    <s v="11300     "/>
    <s v="SUELDOS BASE AL PERSONAL PERMANENTE"/>
    <x v="81"/>
    <n v="8200025"/>
    <s v="11310     "/>
    <s v="VACACIONES AL PERSONAL PERMANENTE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200025"/>
    <s v="11310     "/>
    <s v="VACACIONES AL PERSONAL PERMANENTE"/>
    <s v="11310-VACACIONES AL PERSONAL PERMANENTE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22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22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2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2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0734.85"/>
    <n v="0"/>
  </r>
  <r>
    <s v="0203040113101101"/>
    <n v="722"/>
    <x v="9"/>
    <n v="0"/>
    <n v="0"/>
    <n v="0"/>
    <n v="0"/>
    <n v="0"/>
    <n v="0"/>
    <n v="0"/>
    <n v="0"/>
    <x v="4"/>
    <n v="8199176"/>
    <s v="10000     "/>
    <s v="SERVICIOS PERSONALES"/>
    <x v="22"/>
    <n v="8199185"/>
    <s v="11000     "/>
    <s v="REMUNERACIONES AL PERSONAL DE CARÁCTER PERMANENTE"/>
    <x v="66"/>
    <n v="8199251"/>
    <s v="11300     "/>
    <s v="SUELDOS BASE AL PERSONAL PERMANENTE"/>
    <x v="81"/>
    <n v="8200025"/>
    <s v="11310     "/>
    <s v="VACACIONES AL PERSONAL PERMANENTE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200025"/>
    <s v="11310     "/>
    <s v="VACACIONES AL PERSONAL PERMANENTE"/>
    <s v="11310-VACACIONES AL PERSONAL PERMANENTE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22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22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2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2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3040113101101"/>
    <n v="722"/>
    <x v="10"/>
    <n v="0"/>
    <n v="203.21"/>
    <n v="0"/>
    <n v="1702.52"/>
    <n v="1702.52"/>
    <n v="0"/>
    <n v="1702.52"/>
    <n v="1702.52"/>
    <x v="4"/>
    <n v="8199176"/>
    <s v="10000     "/>
    <s v="SERVICIOS PERSONALES"/>
    <x v="22"/>
    <n v="8199185"/>
    <s v="11000     "/>
    <s v="REMUNERACIONES AL PERSONAL DE CARÁCTER PERMANENTE"/>
    <x v="66"/>
    <n v="8199251"/>
    <s v="11300     "/>
    <s v="SUELDOS BASE AL PERSONAL PERMANENTE"/>
    <x v="81"/>
    <n v="8200025"/>
    <s v="11310     "/>
    <s v="VACACIONES AL PERSONAL PERMANENTE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200025"/>
    <s v="11310     "/>
    <s v="VACACIONES AL PERSONAL PERMANENTE"/>
    <s v="11310-VACACIONES AL PERSONAL PERMANENTE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22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22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2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2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3040113101101"/>
    <n v="722"/>
    <x v="11"/>
    <n v="0"/>
    <n v="201332.56"/>
    <n v="-30000"/>
    <n v="168597.71"/>
    <n v="168597.71"/>
    <n v="0"/>
    <n v="168597.71"/>
    <n v="168597.71"/>
    <x v="4"/>
    <n v="8199176"/>
    <s v="10000     "/>
    <s v="SERVICIOS PERSONALES"/>
    <x v="22"/>
    <n v="8199185"/>
    <s v="11000     "/>
    <s v="REMUNERACIONES AL PERSONAL DE CARÁCTER PERMANENTE"/>
    <x v="66"/>
    <n v="8199251"/>
    <s v="11300     "/>
    <s v="SUELDOS BASE AL PERSONAL PERMANENTE"/>
    <x v="81"/>
    <n v="8200025"/>
    <s v="11310     "/>
    <s v="VACACIONES AL PERSONAL PERMANENTE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200025"/>
    <s v="11310     "/>
    <s v="VACACIONES AL PERSONAL PERMANENTE"/>
    <s v="11310-VACACIONES AL PERSONAL PERMANENTE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22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22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2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2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307508.90999999997"/>
    <n v="105973.14"/>
  </r>
  <r>
    <s v="0203040132011101"/>
    <n v="704"/>
    <x v="0"/>
    <n v="0"/>
    <n v="8030.3"/>
    <n v="0"/>
    <n v="1061.0999999999999"/>
    <n v="353.7"/>
    <n v="0"/>
    <n v="353.7"/>
    <n v="707.4"/>
    <x v="4"/>
    <n v="8199176"/>
    <s v="10000     "/>
    <s v="SERVICIOS PERSONALES"/>
    <x v="23"/>
    <n v="8199187"/>
    <s v="13000     "/>
    <s v="REMUNERACIONES ADICIONALES Y ESPECIALES"/>
    <x v="67"/>
    <n v="8199258"/>
    <s v="13200     "/>
    <s v="PRIMAS DE VACACIONES, DOMINICAL Y GRATIFICACIÓN DE FIN DE AÑO"/>
    <x v="82"/>
    <n v="8199622"/>
    <s v="13201     "/>
    <s v="PRIMA QUINQUENAL POR AÑOS DE SERVICIO EFECTIVAMENTE PRESTADOS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199622"/>
    <s v="13201     "/>
    <s v="PRIMA QUINQUENAL POR AÑOS DE SERVICIO EFECTIVAMENTE PRESTADOS"/>
    <s v="13201-PRIMA QUINQUENAL POR AÑOS DE SERVICIO EFECTIVAMENTE PRESTAD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0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04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0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0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3040132011101"/>
    <n v="704"/>
    <x v="1"/>
    <n v="0"/>
    <n v="0"/>
    <n v="0"/>
    <n v="360.25"/>
    <n v="1067.6500000000001"/>
    <n v="0"/>
    <n v="1067.6500000000001"/>
    <n v="713.95"/>
    <x v="4"/>
    <n v="8199176"/>
    <s v="10000     "/>
    <s v="SERVICIOS PERSONALES"/>
    <x v="23"/>
    <n v="8199187"/>
    <s v="13000     "/>
    <s v="REMUNERACIONES ADICIONALES Y ESPECIALES"/>
    <x v="67"/>
    <n v="8199258"/>
    <s v="13200     "/>
    <s v="PRIMAS DE VACACIONES, DOMINICAL Y GRATIFICACIÓN DE FIN DE AÑO"/>
    <x v="82"/>
    <n v="8199622"/>
    <s v="13201     "/>
    <s v="PRIMA QUINQUENAL POR AÑOS DE SERVICIO EFECTIVAMENTE PRESTADOS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199622"/>
    <s v="13201     "/>
    <s v="PRIMA QUINQUENAL POR AÑOS DE SERVICIO EFECTIVAMENTE PRESTADOS"/>
    <s v="13201-PRIMA QUINQUENAL POR AÑOS DE SERVICIO EFECTIVAMENTE PRESTAD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0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04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0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0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3040132011101"/>
    <n v="704"/>
    <x v="2"/>
    <n v="0"/>
    <n v="0"/>
    <n v="0"/>
    <n v="720.5"/>
    <n v="720.5"/>
    <n v="0"/>
    <n v="720.5"/>
    <n v="720.5"/>
    <x v="4"/>
    <n v="8199176"/>
    <s v="10000     "/>
    <s v="SERVICIOS PERSONALES"/>
    <x v="23"/>
    <n v="8199187"/>
    <s v="13000     "/>
    <s v="REMUNERACIONES ADICIONALES Y ESPECIALES"/>
    <x v="67"/>
    <n v="8199258"/>
    <s v="13200     "/>
    <s v="PRIMAS DE VACACIONES, DOMINICAL Y GRATIFICACIÓN DE FIN DE AÑO"/>
    <x v="82"/>
    <n v="8199622"/>
    <s v="13201     "/>
    <s v="PRIMA QUINQUENAL POR AÑOS DE SERVICIO EFECTIVAMENTE PRESTADOS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199622"/>
    <s v="13201     "/>
    <s v="PRIMA QUINQUENAL POR AÑOS DE SERVICIO EFECTIVAMENTE PRESTADOS"/>
    <s v="13201-PRIMA QUINQUENAL POR AÑOS DE SERVICIO EFECTIVAMENTE PRESTAD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0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04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0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0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2000"/>
    <n v="0"/>
  </r>
  <r>
    <s v="0203040132011101"/>
    <n v="704"/>
    <x v="3"/>
    <n v="0"/>
    <n v="0"/>
    <n v="0"/>
    <n v="720.5"/>
    <n v="720.5"/>
    <n v="0"/>
    <n v="720.5"/>
    <n v="720.5"/>
    <x v="4"/>
    <n v="8199176"/>
    <s v="10000     "/>
    <s v="SERVICIOS PERSONALES"/>
    <x v="23"/>
    <n v="8199187"/>
    <s v="13000     "/>
    <s v="REMUNERACIONES ADICIONALES Y ESPECIALES"/>
    <x v="67"/>
    <n v="8199258"/>
    <s v="13200     "/>
    <s v="PRIMAS DE VACACIONES, DOMINICAL Y GRATIFICACIÓN DE FIN DE AÑO"/>
    <x v="82"/>
    <n v="8199622"/>
    <s v="13201     "/>
    <s v="PRIMA QUINQUENAL POR AÑOS DE SERVICIO EFECTIVAMENTE PRESTADOS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199622"/>
    <s v="13201     "/>
    <s v="PRIMA QUINQUENAL POR AÑOS DE SERVICIO EFECTIVAMENTE PRESTADOS"/>
    <s v="13201-PRIMA QUINQUENAL POR AÑOS DE SERVICIO EFECTIVAMENTE PRESTAD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0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04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0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0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3040132011101"/>
    <n v="704"/>
    <x v="4"/>
    <n v="0"/>
    <n v="0"/>
    <n v="0"/>
    <n v="720.5"/>
    <n v="720.5"/>
    <n v="0"/>
    <n v="720.5"/>
    <n v="720.5"/>
    <x v="4"/>
    <n v="8199176"/>
    <s v="10000     "/>
    <s v="SERVICIOS PERSONALES"/>
    <x v="23"/>
    <n v="8199187"/>
    <s v="13000     "/>
    <s v="REMUNERACIONES ADICIONALES Y ESPECIALES"/>
    <x v="67"/>
    <n v="8199258"/>
    <s v="13200     "/>
    <s v="PRIMAS DE VACACIONES, DOMINICAL Y GRATIFICACIÓN DE FIN DE AÑO"/>
    <x v="82"/>
    <n v="8199622"/>
    <s v="13201     "/>
    <s v="PRIMA QUINQUENAL POR AÑOS DE SERVICIO EFECTIVAMENTE PRESTADOS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199622"/>
    <s v="13201     "/>
    <s v="PRIMA QUINQUENAL POR AÑOS DE SERVICIO EFECTIVAMENTE PRESTADOS"/>
    <s v="13201-PRIMA QUINQUENAL POR AÑOS DE SERVICIO EFECTIVAMENTE PRESTAD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0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04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0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0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3040132011101"/>
    <n v="704"/>
    <x v="5"/>
    <n v="0"/>
    <n v="347.15"/>
    <n v="0"/>
    <n v="700.85"/>
    <n v="700.85"/>
    <n v="0"/>
    <n v="700.85"/>
    <n v="700.85"/>
    <x v="4"/>
    <n v="8199176"/>
    <s v="10000     "/>
    <s v="SERVICIOS PERSONALES"/>
    <x v="23"/>
    <n v="8199187"/>
    <s v="13000     "/>
    <s v="REMUNERACIONES ADICIONALES Y ESPECIALES"/>
    <x v="67"/>
    <n v="8199258"/>
    <s v="13200     "/>
    <s v="PRIMAS DE VACACIONES, DOMINICAL Y GRATIFICACIÓN DE FIN DE AÑO"/>
    <x v="82"/>
    <n v="8199622"/>
    <s v="13201     "/>
    <s v="PRIMA QUINQUENAL POR AÑOS DE SERVICIO EFECTIVAMENTE PRESTADOS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199622"/>
    <s v="13201     "/>
    <s v="PRIMA QUINQUENAL POR AÑOS DE SERVICIO EFECTIVAMENTE PRESTADOS"/>
    <s v="13201-PRIMA QUINQUENAL POR AÑOS DE SERVICIO EFECTIVAMENTE PRESTAD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0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04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0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0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3040132011101"/>
    <n v="704"/>
    <x v="6"/>
    <n v="0"/>
    <n v="0"/>
    <n v="0"/>
    <n v="687.75"/>
    <n v="687.75"/>
    <n v="0"/>
    <n v="687.75"/>
    <n v="687.75"/>
    <x v="4"/>
    <n v="8199176"/>
    <s v="10000     "/>
    <s v="SERVICIOS PERSONALES"/>
    <x v="23"/>
    <n v="8199187"/>
    <s v="13000     "/>
    <s v="REMUNERACIONES ADICIONALES Y ESPECIALES"/>
    <x v="67"/>
    <n v="8199258"/>
    <s v="13200     "/>
    <s v="PRIMAS DE VACACIONES, DOMINICAL Y GRATIFICACIÓN DE FIN DE AÑO"/>
    <x v="82"/>
    <n v="8199622"/>
    <s v="13201     "/>
    <s v="PRIMA QUINQUENAL POR AÑOS DE SERVICIO EFECTIVAMENTE PRESTADOS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199622"/>
    <s v="13201     "/>
    <s v="PRIMA QUINQUENAL POR AÑOS DE SERVICIO EFECTIVAMENTE PRESTADOS"/>
    <s v="13201-PRIMA QUINQUENAL POR AÑOS DE SERVICIO EFECTIVAMENTE PRESTAD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0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04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0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0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347.15"/>
    <n v="0"/>
  </r>
  <r>
    <s v="0203040132011101"/>
    <n v="704"/>
    <x v="7"/>
    <n v="0"/>
    <n v="0"/>
    <n v="0"/>
    <n v="681.2"/>
    <n v="681.2"/>
    <n v="0"/>
    <n v="681.2"/>
    <n v="681.2"/>
    <x v="4"/>
    <n v="8199176"/>
    <s v="10000     "/>
    <s v="SERVICIOS PERSONALES"/>
    <x v="23"/>
    <n v="8199187"/>
    <s v="13000     "/>
    <s v="REMUNERACIONES ADICIONALES Y ESPECIALES"/>
    <x v="67"/>
    <n v="8199258"/>
    <s v="13200     "/>
    <s v="PRIMAS DE VACACIONES, DOMINICAL Y GRATIFICACIÓN DE FIN DE AÑO"/>
    <x v="82"/>
    <n v="8199622"/>
    <s v="13201     "/>
    <s v="PRIMA QUINQUENAL POR AÑOS DE SERVICIO EFECTIVAMENTE PRESTADOS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199622"/>
    <s v="13201     "/>
    <s v="PRIMA QUINQUENAL POR AÑOS DE SERVICIO EFECTIVAMENTE PRESTADOS"/>
    <s v="13201-PRIMA QUINQUENAL POR AÑOS DE SERVICIO EFECTIVAMENTE PRESTAD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0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04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0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0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3040132011101"/>
    <n v="704"/>
    <x v="8"/>
    <n v="0"/>
    <n v="0"/>
    <n v="0"/>
    <n v="681.2"/>
    <n v="681.2"/>
    <n v="0"/>
    <n v="681.2"/>
    <n v="681.2"/>
    <x v="4"/>
    <n v="8199176"/>
    <s v="10000     "/>
    <s v="SERVICIOS PERSONALES"/>
    <x v="23"/>
    <n v="8199187"/>
    <s v="13000     "/>
    <s v="REMUNERACIONES ADICIONALES Y ESPECIALES"/>
    <x v="67"/>
    <n v="8199258"/>
    <s v="13200     "/>
    <s v="PRIMAS DE VACACIONES, DOMINICAL Y GRATIFICACIÓN DE FIN DE AÑO"/>
    <x v="82"/>
    <n v="8199622"/>
    <s v="13201     "/>
    <s v="PRIMA QUINQUENAL POR AÑOS DE SERVICIO EFECTIVAMENTE PRESTADOS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199622"/>
    <s v="13201     "/>
    <s v="PRIMA QUINQUENAL POR AÑOS DE SERVICIO EFECTIVAMENTE PRESTADOS"/>
    <s v="13201-PRIMA QUINQUENAL POR AÑOS DE SERVICIO EFECTIVAMENTE PRESTAD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0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04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0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0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3040132011101"/>
    <n v="704"/>
    <x v="9"/>
    <n v="0"/>
    <n v="0"/>
    <n v="0"/>
    <n v="681.2"/>
    <n v="681.2"/>
    <n v="0"/>
    <n v="681.2"/>
    <n v="681.2"/>
    <x v="4"/>
    <n v="8199176"/>
    <s v="10000     "/>
    <s v="SERVICIOS PERSONALES"/>
    <x v="23"/>
    <n v="8199187"/>
    <s v="13000     "/>
    <s v="REMUNERACIONES ADICIONALES Y ESPECIALES"/>
    <x v="67"/>
    <n v="8199258"/>
    <s v="13200     "/>
    <s v="PRIMAS DE VACACIONES, DOMINICAL Y GRATIFICACIÓN DE FIN DE AÑO"/>
    <x v="82"/>
    <n v="8199622"/>
    <s v="13201     "/>
    <s v="PRIMA QUINQUENAL POR AÑOS DE SERVICIO EFECTIVAMENTE PRESTADOS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199622"/>
    <s v="13201     "/>
    <s v="PRIMA QUINQUENAL POR AÑOS DE SERVICIO EFECTIVAMENTE PRESTADOS"/>
    <s v="13201-PRIMA QUINQUENAL POR AÑOS DE SERVICIO EFECTIVAMENTE PRESTAD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0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04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0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0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3040132011101"/>
    <n v="704"/>
    <x v="10"/>
    <n v="0"/>
    <n v="0"/>
    <n v="0"/>
    <n v="681.2"/>
    <n v="681.2"/>
    <n v="0"/>
    <n v="681.2"/>
    <n v="681.2"/>
    <x v="4"/>
    <n v="8199176"/>
    <s v="10000     "/>
    <s v="SERVICIOS PERSONALES"/>
    <x v="23"/>
    <n v="8199187"/>
    <s v="13000     "/>
    <s v="REMUNERACIONES ADICIONALES Y ESPECIALES"/>
    <x v="67"/>
    <n v="8199258"/>
    <s v="13200     "/>
    <s v="PRIMAS DE VACACIONES, DOMINICAL Y GRATIFICACIÓN DE FIN DE AÑO"/>
    <x v="82"/>
    <n v="8199622"/>
    <s v="13201     "/>
    <s v="PRIMA QUINQUENAL POR AÑOS DE SERVICIO EFECTIVAMENTE PRESTADOS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199622"/>
    <s v="13201     "/>
    <s v="PRIMA QUINQUENAL POR AÑOS DE SERVICIO EFECTIVAMENTE PRESTADOS"/>
    <s v="13201-PRIMA QUINQUENAL POR AÑOS DE SERVICIO EFECTIVAMENTE PRESTAD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0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04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0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0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3040132011101"/>
    <n v="704"/>
    <x v="11"/>
    <n v="0"/>
    <n v="0"/>
    <n v="0"/>
    <n v="681.2"/>
    <n v="681.2"/>
    <n v="0"/>
    <n v="681.2"/>
    <n v="681.2"/>
    <x v="4"/>
    <n v="8199176"/>
    <s v="10000     "/>
    <s v="SERVICIOS PERSONALES"/>
    <x v="23"/>
    <n v="8199187"/>
    <s v="13000     "/>
    <s v="REMUNERACIONES ADICIONALES Y ESPECIALES"/>
    <x v="67"/>
    <n v="8199258"/>
    <s v="13200     "/>
    <s v="PRIMAS DE VACACIONES, DOMINICAL Y GRATIFICACIÓN DE FIN DE AÑO"/>
    <x v="82"/>
    <n v="8199622"/>
    <s v="13201     "/>
    <s v="PRIMA QUINQUENAL POR AÑOS DE SERVICIO EFECTIVAMENTE PRESTADOS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199622"/>
    <s v="13201     "/>
    <s v="PRIMA QUINQUENAL POR AÑOS DE SERVICIO EFECTIVAMENTE PRESTADOS"/>
    <s v="13201-PRIMA QUINQUENAL POR AÑOS DE SERVICIO EFECTIVAMENTE PRESTAD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0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04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0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0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3969.7"/>
  </r>
  <r>
    <s v="0203040132041101"/>
    <n v="723"/>
    <x v="0"/>
    <n v="0"/>
    <n v="0"/>
    <n v="0"/>
    <n v="0"/>
    <n v="0"/>
    <n v="0"/>
    <n v="0"/>
    <n v="0"/>
    <x v="4"/>
    <n v="8199176"/>
    <s v="10000     "/>
    <s v="SERVICIOS PERSONALES"/>
    <x v="23"/>
    <n v="8199187"/>
    <s v="13000     "/>
    <s v="REMUNERACIONES ADICIONALES Y ESPECIALES"/>
    <x v="67"/>
    <n v="8199258"/>
    <s v="13200     "/>
    <s v="PRIMAS DE VACACIONES, DOMINICAL Y GRATIFICACIÓN DE FIN DE AÑO"/>
    <x v="83"/>
    <n v="8200037"/>
    <s v="13204     "/>
    <s v="PRIMA VACACIONAL Y DOMINICAL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200037"/>
    <s v="13204     "/>
    <s v="PRIMA VACACIONAL Y DOMINICAL"/>
    <s v="13204-PRIMA VACACIONAL Y DOMINIC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23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23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2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2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3040132041101"/>
    <n v="723"/>
    <x v="1"/>
    <n v="0"/>
    <n v="9999.58"/>
    <n v="0"/>
    <n v="327.18"/>
    <n v="327.18"/>
    <n v="0"/>
    <n v="327.18"/>
    <n v="327.18"/>
    <x v="4"/>
    <n v="8199176"/>
    <s v="10000     "/>
    <s v="SERVICIOS PERSONALES"/>
    <x v="23"/>
    <n v="8199187"/>
    <s v="13000     "/>
    <s v="REMUNERACIONES ADICIONALES Y ESPECIALES"/>
    <x v="67"/>
    <n v="8199258"/>
    <s v="13200     "/>
    <s v="PRIMAS DE VACACIONES, DOMINICAL Y GRATIFICACIÓN DE FIN DE AÑO"/>
    <x v="83"/>
    <n v="8200037"/>
    <s v="13204     "/>
    <s v="PRIMA VACACIONAL Y DOMINICAL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200037"/>
    <s v="13204     "/>
    <s v="PRIMA VACACIONAL Y DOMINICAL"/>
    <s v="13204-PRIMA VACACIONAL Y DOMINIC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23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23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2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2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3040132041101"/>
    <n v="723"/>
    <x v="2"/>
    <n v="0"/>
    <n v="666550.1"/>
    <n v="0"/>
    <n v="671381.07"/>
    <n v="671381.07"/>
    <n v="0"/>
    <n v="671381.07"/>
    <n v="671381.07"/>
    <x v="4"/>
    <n v="8199176"/>
    <s v="10000     "/>
    <s v="SERVICIOS PERSONALES"/>
    <x v="23"/>
    <n v="8199187"/>
    <s v="13000     "/>
    <s v="REMUNERACIONES ADICIONALES Y ESPECIALES"/>
    <x v="67"/>
    <n v="8199258"/>
    <s v="13200     "/>
    <s v="PRIMAS DE VACACIONES, DOMINICAL Y GRATIFICACIÓN DE FIN DE AÑO"/>
    <x v="83"/>
    <n v="8200037"/>
    <s v="13204     "/>
    <s v="PRIMA VACACIONAL Y DOMINICAL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200037"/>
    <s v="13204     "/>
    <s v="PRIMA VACACIONAL Y DOMINICAL"/>
    <s v="13204-PRIMA VACACIONAL Y DOMINIC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23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23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2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2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676550.1"/>
    <n v="0"/>
  </r>
  <r>
    <s v="0203040132041101"/>
    <n v="723"/>
    <x v="3"/>
    <n v="0"/>
    <n v="0"/>
    <n v="0"/>
    <n v="3571.43"/>
    <n v="3571.43"/>
    <n v="0"/>
    <n v="3571.43"/>
    <n v="3571.43"/>
    <x v="4"/>
    <n v="8199176"/>
    <s v="10000     "/>
    <s v="SERVICIOS PERSONALES"/>
    <x v="23"/>
    <n v="8199187"/>
    <s v="13000     "/>
    <s v="REMUNERACIONES ADICIONALES Y ESPECIALES"/>
    <x v="67"/>
    <n v="8199258"/>
    <s v="13200     "/>
    <s v="PRIMAS DE VACACIONES, DOMINICAL Y GRATIFICACIÓN DE FIN DE AÑO"/>
    <x v="83"/>
    <n v="8200037"/>
    <s v="13204     "/>
    <s v="PRIMA VACACIONAL Y DOMINICAL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200037"/>
    <s v="13204     "/>
    <s v="PRIMA VACACIONAL Y DOMINICAL"/>
    <s v="13204-PRIMA VACACIONAL Y DOMINIC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23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23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2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2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3040132041101"/>
    <n v="723"/>
    <x v="4"/>
    <n v="0"/>
    <n v="0"/>
    <n v="0"/>
    <n v="0"/>
    <n v="0"/>
    <n v="0"/>
    <n v="0"/>
    <n v="0"/>
    <x v="4"/>
    <n v="8199176"/>
    <s v="10000     "/>
    <s v="SERVICIOS PERSONALES"/>
    <x v="23"/>
    <n v="8199187"/>
    <s v="13000     "/>
    <s v="REMUNERACIONES ADICIONALES Y ESPECIALES"/>
    <x v="67"/>
    <n v="8199258"/>
    <s v="13200     "/>
    <s v="PRIMAS DE VACACIONES, DOMINICAL Y GRATIFICACIÓN DE FIN DE AÑO"/>
    <x v="83"/>
    <n v="8200037"/>
    <s v="13204     "/>
    <s v="PRIMA VACACIONAL Y DOMINICAL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200037"/>
    <s v="13204     "/>
    <s v="PRIMA VACACIONAL Y DOMINICAL"/>
    <s v="13204-PRIMA VACACIONAL Y DOMINIC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23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23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2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2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3040132041101"/>
    <n v="723"/>
    <x v="5"/>
    <n v="0"/>
    <n v="0"/>
    <n v="0"/>
    <n v="0"/>
    <n v="0"/>
    <n v="0"/>
    <n v="0"/>
    <n v="0"/>
    <x v="4"/>
    <n v="8199176"/>
    <s v="10000     "/>
    <s v="SERVICIOS PERSONALES"/>
    <x v="23"/>
    <n v="8199187"/>
    <s v="13000     "/>
    <s v="REMUNERACIONES ADICIONALES Y ESPECIALES"/>
    <x v="67"/>
    <n v="8199258"/>
    <s v="13200     "/>
    <s v="PRIMAS DE VACACIONES, DOMINICAL Y GRATIFICACIÓN DE FIN DE AÑO"/>
    <x v="83"/>
    <n v="8200037"/>
    <s v="13204     "/>
    <s v="PRIMA VACACIONAL Y DOMINICAL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200037"/>
    <s v="13204     "/>
    <s v="PRIMA VACACIONAL Y DOMINICAL"/>
    <s v="13204-PRIMA VACACIONAL Y DOMINIC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23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23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2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2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3040132041101"/>
    <n v="723"/>
    <x v="6"/>
    <n v="0"/>
    <n v="0"/>
    <n v="0"/>
    <n v="701.37"/>
    <n v="701.37"/>
    <n v="0"/>
    <n v="701.37"/>
    <n v="522.54999999999995"/>
    <x v="4"/>
    <n v="8199176"/>
    <s v="10000     "/>
    <s v="SERVICIOS PERSONALES"/>
    <x v="23"/>
    <n v="8199187"/>
    <s v="13000     "/>
    <s v="REMUNERACIONES ADICIONALES Y ESPECIALES"/>
    <x v="67"/>
    <n v="8199258"/>
    <s v="13200     "/>
    <s v="PRIMAS DE VACACIONES, DOMINICAL Y GRATIFICACIÓN DE FIN DE AÑO"/>
    <x v="83"/>
    <n v="8200037"/>
    <s v="13204     "/>
    <s v="PRIMA VACACIONAL Y DOMINICAL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200037"/>
    <s v="13204     "/>
    <s v="PRIMA VACACIONAL Y DOMINICAL"/>
    <s v="13204-PRIMA VACACIONAL Y DOMINIC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23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23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2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2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3040132041101"/>
    <n v="723"/>
    <x v="7"/>
    <n v="0"/>
    <n v="500"/>
    <n v="0"/>
    <n v="772.75"/>
    <n v="772.75"/>
    <n v="0"/>
    <n v="772.75"/>
    <n v="951.57"/>
    <x v="4"/>
    <n v="8199176"/>
    <s v="10000     "/>
    <s v="SERVICIOS PERSONALES"/>
    <x v="23"/>
    <n v="8199187"/>
    <s v="13000     "/>
    <s v="REMUNERACIONES ADICIONALES Y ESPECIALES"/>
    <x v="67"/>
    <n v="8199258"/>
    <s v="13200     "/>
    <s v="PRIMAS DE VACACIONES, DOMINICAL Y GRATIFICACIÓN DE FIN DE AÑO"/>
    <x v="83"/>
    <n v="8200037"/>
    <s v="13204     "/>
    <s v="PRIMA VACACIONAL Y DOMINICAL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200037"/>
    <s v="13204     "/>
    <s v="PRIMA VACACIONAL Y DOMINICAL"/>
    <s v="13204-PRIMA VACACIONAL Y DOMINIC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23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23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2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2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3040132041101"/>
    <n v="723"/>
    <x v="8"/>
    <n v="0"/>
    <n v="8120.11"/>
    <n v="0"/>
    <n v="8415.99"/>
    <n v="8415.99"/>
    <n v="0"/>
    <n v="8415.99"/>
    <n v="8415.99"/>
    <x v="4"/>
    <n v="8199176"/>
    <s v="10000     "/>
    <s v="SERVICIOS PERSONALES"/>
    <x v="23"/>
    <n v="8199187"/>
    <s v="13000     "/>
    <s v="REMUNERACIONES ADICIONALES Y ESPECIALES"/>
    <x v="67"/>
    <n v="8199258"/>
    <s v="13200     "/>
    <s v="PRIMAS DE VACACIONES, DOMINICAL Y GRATIFICACIÓN DE FIN DE AÑO"/>
    <x v="83"/>
    <n v="8200037"/>
    <s v="13204     "/>
    <s v="PRIMA VACACIONAL Y DOMINICAL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200037"/>
    <s v="13204     "/>
    <s v="PRIMA VACACIONAL Y DOMINICAL"/>
    <s v="13204-PRIMA VACACIONAL Y DOMINIC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23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23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2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2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8620.11"/>
    <n v="0"/>
  </r>
  <r>
    <s v="0203040132041101"/>
    <n v="723"/>
    <x v="9"/>
    <n v="0"/>
    <n v="0"/>
    <n v="0"/>
    <n v="0"/>
    <n v="0"/>
    <n v="0"/>
    <n v="0"/>
    <n v="0"/>
    <x v="4"/>
    <n v="8199176"/>
    <s v="10000     "/>
    <s v="SERVICIOS PERSONALES"/>
    <x v="23"/>
    <n v="8199187"/>
    <s v="13000     "/>
    <s v="REMUNERACIONES ADICIONALES Y ESPECIALES"/>
    <x v="67"/>
    <n v="8199258"/>
    <s v="13200     "/>
    <s v="PRIMAS DE VACACIONES, DOMINICAL Y GRATIFICACIÓN DE FIN DE AÑO"/>
    <x v="83"/>
    <n v="8200037"/>
    <s v="13204     "/>
    <s v="PRIMA VACACIONAL Y DOMINICAL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200037"/>
    <s v="13204     "/>
    <s v="PRIMA VACACIONAL Y DOMINICAL"/>
    <s v="13204-PRIMA VACACIONAL Y DOMINIC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23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23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2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2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3040132041101"/>
    <n v="723"/>
    <x v="10"/>
    <n v="0"/>
    <n v="4044.05"/>
    <n v="0"/>
    <n v="4044.05"/>
    <n v="4044.05"/>
    <n v="0"/>
    <n v="4044.05"/>
    <n v="4044.05"/>
    <x v="4"/>
    <n v="8199176"/>
    <s v="10000     "/>
    <s v="SERVICIOS PERSONALES"/>
    <x v="23"/>
    <n v="8199187"/>
    <s v="13000     "/>
    <s v="REMUNERACIONES ADICIONALES Y ESPECIALES"/>
    <x v="67"/>
    <n v="8199258"/>
    <s v="13200     "/>
    <s v="PRIMAS DE VACACIONES, DOMINICAL Y GRATIFICACIÓN DE FIN DE AÑO"/>
    <x v="83"/>
    <n v="8200037"/>
    <s v="13204     "/>
    <s v="PRIMA VACACIONAL Y DOMINICAL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200037"/>
    <s v="13204     "/>
    <s v="PRIMA VACACIONAL Y DOMINICAL"/>
    <s v="13204-PRIMA VACACIONAL Y DOMINIC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23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23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2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2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3040132041101"/>
    <n v="723"/>
    <x v="11"/>
    <n v="0"/>
    <n v="696739.6"/>
    <n v="0"/>
    <n v="692619.49"/>
    <n v="692619.49"/>
    <n v="0"/>
    <n v="692619.49"/>
    <n v="692619.49"/>
    <x v="4"/>
    <n v="8199176"/>
    <s v="10000     "/>
    <s v="SERVICIOS PERSONALES"/>
    <x v="23"/>
    <n v="8199187"/>
    <s v="13000     "/>
    <s v="REMUNERACIONES ADICIONALES Y ESPECIALES"/>
    <x v="67"/>
    <n v="8199258"/>
    <s v="13200     "/>
    <s v="PRIMAS DE VACACIONES, DOMINICAL Y GRATIFICACIÓN DE FIN DE AÑO"/>
    <x v="83"/>
    <n v="8200037"/>
    <s v="13204     "/>
    <s v="PRIMA VACACIONAL Y DOMINICAL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200037"/>
    <s v="13204     "/>
    <s v="PRIMA VACACIONAL Y DOMINICAL"/>
    <s v="13204-PRIMA VACACIONAL Y DOMINIC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23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23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2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2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702999.61"/>
    <n v="2216.38"/>
  </r>
  <r>
    <s v="0203040132051101"/>
    <n v="636"/>
    <x v="0"/>
    <n v="333333.3333"/>
    <n v="-333333.33"/>
    <n v="0"/>
    <n v="0"/>
    <n v="0"/>
    <n v="0"/>
    <n v="0"/>
    <n v="0"/>
    <x v="4"/>
    <n v="8199176"/>
    <s v="10000     "/>
    <s v="SERVICIOS PERSONALES"/>
    <x v="23"/>
    <n v="8199187"/>
    <s v="13000     "/>
    <s v="REMUNERACIONES ADICIONALES Y ESPECIALES"/>
    <x v="67"/>
    <n v="8199258"/>
    <s v="13200     "/>
    <s v="PRIMAS DE VACACIONES, DOMINICAL Y GRATIFICACIÓN DE FIN DE AÑO"/>
    <x v="84"/>
    <n v="8200038"/>
    <s v="13205     "/>
    <s v="GRATIFICACION DE FIN DE AÑO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200038"/>
    <s v="13205     "/>
    <s v="GRATIFICACION DE FIN DE AÑO"/>
    <s v="13205-GRATIFICACION DE FIN DE AÑ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3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36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3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3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3040132051101"/>
    <n v="636"/>
    <x v="1"/>
    <n v="333333.3333"/>
    <n v="-332554.40999999997"/>
    <n v="0"/>
    <n v="778.92"/>
    <n v="778.92"/>
    <n v="0"/>
    <n v="778.92"/>
    <n v="778.92"/>
    <x v="4"/>
    <n v="8199176"/>
    <s v="10000     "/>
    <s v="SERVICIOS PERSONALES"/>
    <x v="23"/>
    <n v="8199187"/>
    <s v="13000     "/>
    <s v="REMUNERACIONES ADICIONALES Y ESPECIALES"/>
    <x v="67"/>
    <n v="8199258"/>
    <s v="13200     "/>
    <s v="PRIMAS DE VACACIONES, DOMINICAL Y GRATIFICACIÓN DE FIN DE AÑO"/>
    <x v="84"/>
    <n v="8200038"/>
    <s v="13205     "/>
    <s v="GRATIFICACION DE FIN DE AÑO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200038"/>
    <s v="13205     "/>
    <s v="GRATIFICACION DE FIN DE AÑO"/>
    <s v="13205-GRATIFICACION DE FIN DE AÑ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3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36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3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3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3040132051101"/>
    <n v="636"/>
    <x v="2"/>
    <n v="333333.3333"/>
    <n v="-332678.86"/>
    <n v="0"/>
    <n v="654.47"/>
    <n v="654.47"/>
    <n v="0"/>
    <n v="654.47"/>
    <n v="654.47"/>
    <x v="4"/>
    <n v="8199176"/>
    <s v="10000     "/>
    <s v="SERVICIOS PERSONALES"/>
    <x v="23"/>
    <n v="8199187"/>
    <s v="13000     "/>
    <s v="REMUNERACIONES ADICIONALES Y ESPECIALES"/>
    <x v="67"/>
    <n v="8199258"/>
    <s v="13200     "/>
    <s v="PRIMAS DE VACACIONES, DOMINICAL Y GRATIFICACIÓN DE FIN DE AÑO"/>
    <x v="84"/>
    <n v="8200038"/>
    <s v="13205     "/>
    <s v="GRATIFICACION DE FIN DE AÑO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200038"/>
    <s v="13205     "/>
    <s v="GRATIFICACION DE FIN DE AÑO"/>
    <s v="13205-GRATIFICACION DE FIN DE AÑ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3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36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3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3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1182554.6399999999"/>
  </r>
  <r>
    <s v="0203040132051101"/>
    <n v="636"/>
    <x v="3"/>
    <n v="333333.3333"/>
    <n v="-315980.92"/>
    <n v="0"/>
    <n v="17156.05"/>
    <n v="17156.05"/>
    <n v="0"/>
    <n v="17156.05"/>
    <n v="17156.05"/>
    <x v="4"/>
    <n v="8199176"/>
    <s v="10000     "/>
    <s v="SERVICIOS PERSONALES"/>
    <x v="23"/>
    <n v="8199187"/>
    <s v="13000     "/>
    <s v="REMUNERACIONES ADICIONALES Y ESPECIALES"/>
    <x v="67"/>
    <n v="8199258"/>
    <s v="13200     "/>
    <s v="PRIMAS DE VACACIONES, DOMINICAL Y GRATIFICACIÓN DE FIN DE AÑO"/>
    <x v="84"/>
    <n v="8200038"/>
    <s v="13205     "/>
    <s v="GRATIFICACION DE FIN DE AÑO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200038"/>
    <s v="13205     "/>
    <s v="GRATIFICACION DE FIN DE AÑO"/>
    <s v="13205-GRATIFICACION DE FIN DE AÑ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3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36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3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3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218599.1"/>
  </r>
  <r>
    <s v="0203040132051101"/>
    <n v="636"/>
    <x v="4"/>
    <n v="333333.3333"/>
    <n v="-286847.02"/>
    <n v="0"/>
    <n v="8155.47"/>
    <n v="8155.47"/>
    <n v="0"/>
    <n v="8155.47"/>
    <n v="8155.47"/>
    <x v="4"/>
    <n v="8199176"/>
    <s v="10000     "/>
    <s v="SERVICIOS PERSONALES"/>
    <x v="23"/>
    <n v="8199187"/>
    <s v="13000     "/>
    <s v="REMUNERACIONES ADICIONALES Y ESPECIALES"/>
    <x v="67"/>
    <n v="8199258"/>
    <s v="13200     "/>
    <s v="PRIMAS DE VACACIONES, DOMINICAL Y GRATIFICACIÓN DE FIN DE AÑO"/>
    <x v="84"/>
    <n v="8200038"/>
    <s v="13205     "/>
    <s v="GRATIFICACION DE FIN DE AÑO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200038"/>
    <s v="13205     "/>
    <s v="GRATIFICACION DE FIN DE AÑO"/>
    <s v="13205-GRATIFICACION DE FIN DE AÑ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3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36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3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3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500"/>
    <n v="622348.56000000006"/>
  </r>
  <r>
    <s v="0203040132051101"/>
    <n v="636"/>
    <x v="5"/>
    <n v="333333.3333"/>
    <n v="-91763.14"/>
    <n v="0"/>
    <n v="34933.81"/>
    <n v="34933.81"/>
    <n v="0"/>
    <n v="34933.81"/>
    <n v="34933.81"/>
    <x v="4"/>
    <n v="8199176"/>
    <s v="10000     "/>
    <s v="SERVICIOS PERSONALES"/>
    <x v="23"/>
    <n v="8199187"/>
    <s v="13000     "/>
    <s v="REMUNERACIONES ADICIONALES Y ESPECIALES"/>
    <x v="67"/>
    <n v="8199258"/>
    <s v="13200     "/>
    <s v="PRIMAS DE VACACIONES, DOMINICAL Y GRATIFICACIÓN DE FIN DE AÑO"/>
    <x v="84"/>
    <n v="8200038"/>
    <s v="13205     "/>
    <s v="GRATIFICACION DE FIN DE AÑO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200038"/>
    <s v="13205     "/>
    <s v="GRATIFICACION DE FIN DE AÑO"/>
    <s v="13205-GRATIFICACION DE FIN DE AÑ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3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36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3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3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3695.13"/>
    <n v="176952.57"/>
  </r>
  <r>
    <s v="0203040132051101"/>
    <n v="636"/>
    <x v="6"/>
    <n v="333333.3333"/>
    <n v="-325522.87"/>
    <n v="0"/>
    <n v="31677.32"/>
    <n v="31677.32"/>
    <n v="0"/>
    <n v="31677.32"/>
    <n v="27682.67"/>
    <x v="4"/>
    <n v="8199176"/>
    <s v="10000     "/>
    <s v="SERVICIOS PERSONALES"/>
    <x v="23"/>
    <n v="8199187"/>
    <s v="13000     "/>
    <s v="REMUNERACIONES ADICIONALES Y ESPECIALES"/>
    <x v="67"/>
    <n v="8199258"/>
    <s v="13200     "/>
    <s v="PRIMAS DE VACACIONES, DOMINICAL Y GRATIFICACIÓN DE FIN DE AÑO"/>
    <x v="84"/>
    <n v="8200038"/>
    <s v="13205     "/>
    <s v="GRATIFICACION DE FIN DE AÑO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200038"/>
    <s v="13205     "/>
    <s v="GRATIFICACION DE FIN DE AÑO"/>
    <s v="13205-GRATIFICACION DE FIN DE AÑ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3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36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3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3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447505.49"/>
    <n v="263940.8"/>
  </r>
  <r>
    <s v="0203040132051101"/>
    <n v="636"/>
    <x v="7"/>
    <n v="333333.3333"/>
    <n v="-231960.81"/>
    <n v="0"/>
    <n v="12438.14"/>
    <n v="12438.14"/>
    <n v="0"/>
    <n v="12438.14"/>
    <n v="16432.79"/>
    <x v="4"/>
    <n v="8199176"/>
    <s v="10000     "/>
    <s v="SERVICIOS PERSONALES"/>
    <x v="23"/>
    <n v="8199187"/>
    <s v="13000     "/>
    <s v="REMUNERACIONES ADICIONALES Y ESPECIALES"/>
    <x v="67"/>
    <n v="8199258"/>
    <s v="13200     "/>
    <s v="PRIMAS DE VACACIONES, DOMINICAL Y GRATIFICACIÓN DE FIN DE AÑO"/>
    <x v="84"/>
    <n v="8200038"/>
    <s v="13205     "/>
    <s v="GRATIFICACION DE FIN DE AÑO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200038"/>
    <s v="13205     "/>
    <s v="GRATIFICACION DE FIN DE AÑO"/>
    <s v="13205-GRATIFICACION DE FIN DE AÑ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3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36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3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3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338795.7"/>
  </r>
  <r>
    <s v="0203040132051101"/>
    <n v="636"/>
    <x v="8"/>
    <n v="333333.3333"/>
    <n v="-265337.36"/>
    <n v="0"/>
    <n v="64617.599999999999"/>
    <n v="64617.599999999999"/>
    <n v="0"/>
    <n v="64617.599999999999"/>
    <n v="64617.599999999999"/>
    <x v="4"/>
    <n v="8199176"/>
    <s v="10000     "/>
    <s v="SERVICIOS PERSONALES"/>
    <x v="23"/>
    <n v="8199187"/>
    <s v="13000     "/>
    <s v="REMUNERACIONES ADICIONALES Y ESPECIALES"/>
    <x v="67"/>
    <n v="8199258"/>
    <s v="13200     "/>
    <s v="PRIMAS DE VACACIONES, DOMINICAL Y GRATIFICACIÓN DE FIN DE AÑO"/>
    <x v="84"/>
    <n v="8200038"/>
    <s v="13205     "/>
    <s v="GRATIFICACION DE FIN DE AÑO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200038"/>
    <s v="13205     "/>
    <s v="GRATIFICACION DE FIN DE AÑO"/>
    <s v="13205-GRATIFICACION DE FIN DE AÑ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3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36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3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3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695878.69"/>
  </r>
  <r>
    <s v="0203040132051101"/>
    <n v="636"/>
    <x v="9"/>
    <n v="333333.3333"/>
    <n v="-237140.98"/>
    <n v="0"/>
    <n v="0"/>
    <n v="0"/>
    <n v="0"/>
    <n v="0"/>
    <n v="0"/>
    <x v="4"/>
    <n v="8199176"/>
    <s v="10000     "/>
    <s v="SERVICIOS PERSONALES"/>
    <x v="23"/>
    <n v="8199187"/>
    <s v="13000     "/>
    <s v="REMUNERACIONES ADICIONALES Y ESPECIALES"/>
    <x v="67"/>
    <n v="8199258"/>
    <s v="13200     "/>
    <s v="PRIMAS DE VACACIONES, DOMINICAL Y GRATIFICACIÓN DE FIN DE AÑO"/>
    <x v="84"/>
    <n v="8200038"/>
    <s v="13205     "/>
    <s v="GRATIFICACION DE FIN DE AÑO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200038"/>
    <s v="13205     "/>
    <s v="GRATIFICACION DE FIN DE AÑO"/>
    <s v="13205-GRATIFICACION DE FIN DE AÑ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3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36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3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3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30400"/>
  </r>
  <r>
    <s v="0203040132051101"/>
    <n v="636"/>
    <x v="10"/>
    <n v="333333.3333"/>
    <n v="-285919.34999999998"/>
    <n v="0"/>
    <n v="17715.14"/>
    <n v="17715.14"/>
    <n v="0"/>
    <n v="17715.14"/>
    <n v="17715.14"/>
    <x v="4"/>
    <n v="8199176"/>
    <s v="10000     "/>
    <s v="SERVICIOS PERSONALES"/>
    <x v="23"/>
    <n v="8199187"/>
    <s v="13000     "/>
    <s v="REMUNERACIONES ADICIONALES Y ESPECIALES"/>
    <x v="67"/>
    <n v="8199258"/>
    <s v="13200     "/>
    <s v="PRIMAS DE VACACIONES, DOMINICAL Y GRATIFICACIÓN DE FIN DE AÑO"/>
    <x v="84"/>
    <n v="8200038"/>
    <s v="13205     "/>
    <s v="GRATIFICACION DE FIN DE AÑO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200038"/>
    <s v="13205     "/>
    <s v="GRATIFICACION DE FIN DE AÑO"/>
    <s v="13205-GRATIFICACION DE FIN DE AÑ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3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36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3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3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03052.98"/>
    <n v="401042.92"/>
  </r>
  <r>
    <s v="0203040132051101"/>
    <n v="636"/>
    <x v="11"/>
    <n v="333333.3333"/>
    <n v="2106175.25"/>
    <n v="0"/>
    <n v="2854368.94"/>
    <n v="2854368.94"/>
    <n v="0"/>
    <n v="2854368.94"/>
    <n v="2854368.94"/>
    <x v="4"/>
    <n v="8199176"/>
    <s v="10000     "/>
    <s v="SERVICIOS PERSONALES"/>
    <x v="23"/>
    <n v="8199187"/>
    <s v="13000     "/>
    <s v="REMUNERACIONES ADICIONALES Y ESPECIALES"/>
    <x v="67"/>
    <n v="8199258"/>
    <s v="13200     "/>
    <s v="PRIMAS DE VACACIONES, DOMINICAL Y GRATIFICACIÓN DE FIN DE AÑO"/>
    <x v="84"/>
    <n v="8200038"/>
    <s v="13205     "/>
    <s v="GRATIFICACION DE FIN DE AÑO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200038"/>
    <s v="13205     "/>
    <s v="GRATIFICACION DE FIN DE AÑO"/>
    <s v="13205-GRATIFICACION DE FIN DE AÑ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36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36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3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3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988785.28"/>
    <n v="545889.69999999995"/>
  </r>
  <r>
    <s v="0203040134061101"/>
    <n v="637"/>
    <x v="0"/>
    <n v="250000"/>
    <n v="90000"/>
    <n v="0"/>
    <n v="509427"/>
    <n v="169809"/>
    <n v="0"/>
    <n v="169809"/>
    <n v="339618"/>
    <x v="4"/>
    <n v="8199176"/>
    <s v="10000     "/>
    <s v="SERVICIOS PERSONALES"/>
    <x v="23"/>
    <n v="8199187"/>
    <s v="13000     "/>
    <s v="REMUNERACIONES ADICIONALES Y ESPECIALES"/>
    <x v="68"/>
    <n v="8199260"/>
    <s v="13400     "/>
    <s v="COMPENSACIONES"/>
    <x v="85"/>
    <n v="8199631"/>
    <s v="13406     "/>
    <s v="COMPENSACION DE SERVICIOS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199631"/>
    <s v="13406     "/>
    <s v="COMPENSACION DE SERVICIOS"/>
    <s v="13406-COMPENSACION DE SERVICI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37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37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3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3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3040134061101"/>
    <n v="637"/>
    <x v="1"/>
    <n v="250000"/>
    <n v="90000"/>
    <n v="0"/>
    <n v="169809"/>
    <n v="509427"/>
    <n v="0"/>
    <n v="509427"/>
    <n v="339618"/>
    <x v="4"/>
    <n v="8199176"/>
    <s v="10000     "/>
    <s v="SERVICIOS PERSONALES"/>
    <x v="23"/>
    <n v="8199187"/>
    <s v="13000     "/>
    <s v="REMUNERACIONES ADICIONALES Y ESPECIALES"/>
    <x v="68"/>
    <n v="8199260"/>
    <s v="13400     "/>
    <s v="COMPENSACIONES"/>
    <x v="85"/>
    <n v="8199631"/>
    <s v="13406     "/>
    <s v="COMPENSACION DE SERVICIOS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199631"/>
    <s v="13406     "/>
    <s v="COMPENSACION DE SERVICIOS"/>
    <s v="13406-COMPENSACION DE SERVICI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37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37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3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3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3040134061101"/>
    <n v="637"/>
    <x v="2"/>
    <n v="250000"/>
    <n v="80000"/>
    <n v="0"/>
    <n v="321859"/>
    <n v="321859"/>
    <n v="0"/>
    <n v="321859"/>
    <n v="321859"/>
    <x v="4"/>
    <n v="8199176"/>
    <s v="10000     "/>
    <s v="SERVICIOS PERSONALES"/>
    <x v="23"/>
    <n v="8199187"/>
    <s v="13000     "/>
    <s v="REMUNERACIONES ADICIONALES Y ESPECIALES"/>
    <x v="68"/>
    <n v="8199260"/>
    <s v="13400     "/>
    <s v="COMPENSACIONES"/>
    <x v="85"/>
    <n v="8199631"/>
    <s v="13406     "/>
    <s v="COMPENSACION DE SERVICIOS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199631"/>
    <s v="13406     "/>
    <s v="COMPENSACION DE SERVICIOS"/>
    <s v="13406-COMPENSACION DE SERVICI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37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37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3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3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80000"/>
    <n v="0"/>
  </r>
  <r>
    <s v="0203040134061101"/>
    <n v="637"/>
    <x v="3"/>
    <n v="250000"/>
    <n v="62960"/>
    <n v="0"/>
    <n v="321859"/>
    <n v="321859"/>
    <n v="0"/>
    <n v="321859"/>
    <n v="321859"/>
    <x v="4"/>
    <n v="8199176"/>
    <s v="10000     "/>
    <s v="SERVICIOS PERSONALES"/>
    <x v="23"/>
    <n v="8199187"/>
    <s v="13000     "/>
    <s v="REMUNERACIONES ADICIONALES Y ESPECIALES"/>
    <x v="68"/>
    <n v="8199260"/>
    <s v="13400     "/>
    <s v="COMPENSACIONES"/>
    <x v="85"/>
    <n v="8199631"/>
    <s v="13406     "/>
    <s v="COMPENSACION DE SERVICIOS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199631"/>
    <s v="13406     "/>
    <s v="COMPENSACION DE SERVICIOS"/>
    <s v="13406-COMPENSACION DE SERVICI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37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37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3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3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80000"/>
    <n v="0"/>
  </r>
  <r>
    <s v="0203040134061101"/>
    <n v="637"/>
    <x v="4"/>
    <n v="250000"/>
    <n v="72000"/>
    <n v="0"/>
    <n v="321859"/>
    <n v="321859"/>
    <n v="0"/>
    <n v="321859"/>
    <n v="321859"/>
    <x v="4"/>
    <n v="8199176"/>
    <s v="10000     "/>
    <s v="SERVICIOS PERSONALES"/>
    <x v="23"/>
    <n v="8199187"/>
    <s v="13000     "/>
    <s v="REMUNERACIONES ADICIONALES Y ESPECIALES"/>
    <x v="68"/>
    <n v="8199260"/>
    <s v="13400     "/>
    <s v="COMPENSACIONES"/>
    <x v="85"/>
    <n v="8199631"/>
    <s v="13406     "/>
    <s v="COMPENSACION DE SERVICIOS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199631"/>
    <s v="13406     "/>
    <s v="COMPENSACION DE SERVICIOS"/>
    <s v="13406-COMPENSACION DE SERVICI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37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37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3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3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62960"/>
    <n v="0"/>
  </r>
  <r>
    <s v="0203040134061101"/>
    <n v="637"/>
    <x v="5"/>
    <n v="250000"/>
    <n v="217641"/>
    <n v="0"/>
    <n v="311282"/>
    <n v="311282"/>
    <n v="0"/>
    <n v="311282"/>
    <n v="311282"/>
    <x v="4"/>
    <n v="8199176"/>
    <s v="10000     "/>
    <s v="SERVICIOS PERSONALES"/>
    <x v="23"/>
    <n v="8199187"/>
    <s v="13000     "/>
    <s v="REMUNERACIONES ADICIONALES Y ESPECIALES"/>
    <x v="68"/>
    <n v="8199260"/>
    <s v="13400     "/>
    <s v="COMPENSACIONES"/>
    <x v="85"/>
    <n v="8199631"/>
    <s v="13406     "/>
    <s v="COMPENSACION DE SERVICIOS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199631"/>
    <s v="13406     "/>
    <s v="COMPENSACION DE SERVICIOS"/>
    <s v="13406-COMPENSACION DE SERVICI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37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37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3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3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72000"/>
    <n v="0"/>
  </r>
  <r>
    <s v="0203040134061101"/>
    <n v="637"/>
    <x v="6"/>
    <n v="250000"/>
    <n v="-94579.5"/>
    <n v="0"/>
    <n v="311282"/>
    <n v="311282"/>
    <n v="0"/>
    <n v="311282"/>
    <n v="311282"/>
    <x v="4"/>
    <n v="8199176"/>
    <s v="10000     "/>
    <s v="SERVICIOS PERSONALES"/>
    <x v="23"/>
    <n v="8199187"/>
    <s v="13000     "/>
    <s v="REMUNERACIONES ADICIONALES Y ESPECIALES"/>
    <x v="68"/>
    <n v="8199260"/>
    <s v="13400     "/>
    <s v="COMPENSACIONES"/>
    <x v="85"/>
    <n v="8199631"/>
    <s v="13406     "/>
    <s v="COMPENSACION DE SERVICIOS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199631"/>
    <s v="13406     "/>
    <s v="COMPENSACION DE SERVICIOS"/>
    <s v="13406-COMPENSACION DE SERVICI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37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37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3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3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17641"/>
    <n v="141579.5"/>
  </r>
  <r>
    <s v="0203040134061101"/>
    <n v="637"/>
    <x v="7"/>
    <n v="250000"/>
    <n v="61000"/>
    <n v="0"/>
    <n v="311282"/>
    <n v="311282"/>
    <n v="0"/>
    <n v="311282"/>
    <n v="311282"/>
    <x v="4"/>
    <n v="8199176"/>
    <s v="10000     "/>
    <s v="SERVICIOS PERSONALES"/>
    <x v="23"/>
    <n v="8199187"/>
    <s v="13000     "/>
    <s v="REMUNERACIONES ADICIONALES Y ESPECIALES"/>
    <x v="68"/>
    <n v="8199260"/>
    <s v="13400     "/>
    <s v="COMPENSACIONES"/>
    <x v="85"/>
    <n v="8199631"/>
    <s v="13406     "/>
    <s v="COMPENSACION DE SERVICIOS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199631"/>
    <s v="13406     "/>
    <s v="COMPENSACION DE SERVICIOS"/>
    <s v="13406-COMPENSACION DE SERVICI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37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37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3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3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47000"/>
    <n v="0"/>
  </r>
  <r>
    <s v="0203040134061101"/>
    <n v="637"/>
    <x v="8"/>
    <n v="250000"/>
    <n v="46707.5"/>
    <n v="0"/>
    <n v="297070"/>
    <n v="297070"/>
    <n v="0"/>
    <n v="297070"/>
    <n v="297070"/>
    <x v="4"/>
    <n v="8199176"/>
    <s v="10000     "/>
    <s v="SERVICIOS PERSONALES"/>
    <x v="23"/>
    <n v="8199187"/>
    <s v="13000     "/>
    <s v="REMUNERACIONES ADICIONALES Y ESPECIALES"/>
    <x v="68"/>
    <n v="8199260"/>
    <s v="13400     "/>
    <s v="COMPENSACIONES"/>
    <x v="85"/>
    <n v="8199631"/>
    <s v="13406     "/>
    <s v="COMPENSACION DE SERVICIOS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199631"/>
    <s v="13406     "/>
    <s v="COMPENSACION DE SERVICIOS"/>
    <s v="13406-COMPENSACION DE SERVICI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37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37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3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3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07707.5"/>
    <n v="0"/>
  </r>
  <r>
    <s v="0203040134061101"/>
    <n v="637"/>
    <x v="9"/>
    <n v="250000"/>
    <n v="47070"/>
    <n v="0"/>
    <n v="297070"/>
    <n v="297070"/>
    <n v="0"/>
    <n v="297070"/>
    <n v="297070"/>
    <x v="4"/>
    <n v="8199176"/>
    <s v="10000     "/>
    <s v="SERVICIOS PERSONALES"/>
    <x v="23"/>
    <n v="8199187"/>
    <s v="13000     "/>
    <s v="REMUNERACIONES ADICIONALES Y ESPECIALES"/>
    <x v="68"/>
    <n v="8199260"/>
    <s v="13400     "/>
    <s v="COMPENSACIONES"/>
    <x v="85"/>
    <n v="8199631"/>
    <s v="13406     "/>
    <s v="COMPENSACION DE SERVICIOS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199631"/>
    <s v="13406     "/>
    <s v="COMPENSACION DE SERVICIOS"/>
    <s v="13406-COMPENSACION DE SERVICI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37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37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3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3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3040134061101"/>
    <n v="637"/>
    <x v="10"/>
    <n v="250000"/>
    <n v="47070"/>
    <n v="0"/>
    <n v="297070"/>
    <n v="297070"/>
    <n v="0"/>
    <n v="297070"/>
    <n v="297070"/>
    <x v="4"/>
    <n v="8199176"/>
    <s v="10000     "/>
    <s v="SERVICIOS PERSONALES"/>
    <x v="23"/>
    <n v="8199187"/>
    <s v="13000     "/>
    <s v="REMUNERACIONES ADICIONALES Y ESPECIALES"/>
    <x v="68"/>
    <n v="8199260"/>
    <s v="13400     "/>
    <s v="COMPENSACIONES"/>
    <x v="85"/>
    <n v="8199631"/>
    <s v="13406     "/>
    <s v="COMPENSACION DE SERVICIOS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199631"/>
    <s v="13406     "/>
    <s v="COMPENSACION DE SERVICIOS"/>
    <s v="13406-COMPENSACION DE SERVICI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37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37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3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3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94140"/>
    <n v="0"/>
  </r>
  <r>
    <s v="0203040134061101"/>
    <n v="637"/>
    <x v="11"/>
    <n v="250000"/>
    <n v="50000"/>
    <n v="0"/>
    <n v="297070"/>
    <n v="297070"/>
    <n v="0"/>
    <n v="297070"/>
    <n v="297070"/>
    <x v="4"/>
    <n v="8199176"/>
    <s v="10000     "/>
    <s v="SERVICIOS PERSONALES"/>
    <x v="23"/>
    <n v="8199187"/>
    <s v="13000     "/>
    <s v="REMUNERACIONES ADICIONALES Y ESPECIALES"/>
    <x v="68"/>
    <n v="8199260"/>
    <s v="13400     "/>
    <s v="COMPENSACIONES"/>
    <x v="85"/>
    <n v="8199631"/>
    <s v="13406     "/>
    <s v="COMPENSACION DE SERVICIOS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199631"/>
    <s v="13406     "/>
    <s v="COMPENSACION DE SERVICIOS"/>
    <s v="13406-COMPENSACION DE SERVICI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37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37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3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3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50000"/>
    <n v="0"/>
  </r>
  <r>
    <s v="0203040143011101"/>
    <n v="638"/>
    <x v="0"/>
    <n v="250000"/>
    <n v="-4263.1499999999996"/>
    <n v="0"/>
    <n v="368795.5"/>
    <n v="122678.2"/>
    <n v="0"/>
    <n v="122678.2"/>
    <n v="245736.85"/>
    <x v="4"/>
    <n v="8199176"/>
    <s v="10000     "/>
    <s v="SERVICIOS PERSONALES"/>
    <x v="24"/>
    <n v="8199188"/>
    <s v="14000     "/>
    <s v="SEGURIDAD SOCIAL"/>
    <x v="69"/>
    <n v="8199267"/>
    <s v="14300     "/>
    <s v="APORTACIONES AL SISTEMA PARA EL RETIRO"/>
    <x v="86"/>
    <n v="8199654"/>
    <s v="14301     "/>
    <s v="APORTACIONES AL SISTEMA DE AHORRO PARA EL RETIRO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199654"/>
    <s v="14301     "/>
    <s v="APORTACIONES AL SISTEMA DE AHORRO PARA EL RETIRO"/>
    <s v="14301-APORTACIONES AL SISTEMA DE AHORRO PARA EL RETIR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3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38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3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3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3040143011101"/>
    <n v="638"/>
    <x v="1"/>
    <n v="250000"/>
    <n v="-4286"/>
    <n v="0"/>
    <n v="122655.1"/>
    <n v="368772.4"/>
    <n v="0"/>
    <n v="368772.4"/>
    <n v="245713.75"/>
    <x v="4"/>
    <n v="8199176"/>
    <s v="10000     "/>
    <s v="SERVICIOS PERSONALES"/>
    <x v="24"/>
    <n v="8199188"/>
    <s v="14000     "/>
    <s v="SEGURIDAD SOCIAL"/>
    <x v="69"/>
    <n v="8199267"/>
    <s v="14300     "/>
    <s v="APORTACIONES AL SISTEMA PARA EL RETIRO"/>
    <x v="86"/>
    <n v="8199654"/>
    <s v="14301     "/>
    <s v="APORTACIONES AL SISTEMA DE AHORRO PARA EL RETIRO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199654"/>
    <s v="14301     "/>
    <s v="APORTACIONES AL SISTEMA DE AHORRO PARA EL RETIRO"/>
    <s v="14301-APORTACIONES AL SISTEMA DE AHORRO PARA EL RETIR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3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38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3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3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3040143011101"/>
    <n v="638"/>
    <x v="2"/>
    <n v="250000"/>
    <n v="-7425"/>
    <n v="0"/>
    <n v="242574.35"/>
    <n v="242574.35"/>
    <n v="0"/>
    <n v="242574.35"/>
    <n v="242574.35"/>
    <x v="4"/>
    <n v="8199176"/>
    <s v="10000     "/>
    <s v="SERVICIOS PERSONALES"/>
    <x v="24"/>
    <n v="8199188"/>
    <s v="14000     "/>
    <s v="SEGURIDAD SOCIAL"/>
    <x v="69"/>
    <n v="8199267"/>
    <s v="14300     "/>
    <s v="APORTACIONES AL SISTEMA PARA EL RETIRO"/>
    <x v="86"/>
    <n v="8199654"/>
    <s v="14301     "/>
    <s v="APORTACIONES AL SISTEMA DE AHORRO PARA EL RETIRO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199654"/>
    <s v="14301     "/>
    <s v="APORTACIONES AL SISTEMA DE AHORRO PARA EL RETIRO"/>
    <s v="14301-APORTACIONES AL SISTEMA DE AHORRO PARA EL RETIR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3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38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3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3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3040143011101"/>
    <n v="638"/>
    <x v="3"/>
    <n v="250000"/>
    <n v="0"/>
    <n v="0"/>
    <n v="242407.25"/>
    <n v="242407.25"/>
    <n v="0"/>
    <n v="242407.25"/>
    <n v="242407.25"/>
    <x v="4"/>
    <n v="8199176"/>
    <s v="10000     "/>
    <s v="SERVICIOS PERSONALES"/>
    <x v="24"/>
    <n v="8199188"/>
    <s v="14000     "/>
    <s v="SEGURIDAD SOCIAL"/>
    <x v="69"/>
    <n v="8199267"/>
    <s v="14300     "/>
    <s v="APORTACIONES AL SISTEMA PARA EL RETIRO"/>
    <x v="86"/>
    <n v="8199654"/>
    <s v="14301     "/>
    <s v="APORTACIONES AL SISTEMA DE AHORRO PARA EL RETIRO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199654"/>
    <s v="14301     "/>
    <s v="APORTACIONES AL SISTEMA DE AHORRO PARA EL RETIRO"/>
    <s v="14301-APORTACIONES AL SISTEMA DE AHORRO PARA EL RETIR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3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38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3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3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3040143011101"/>
    <n v="638"/>
    <x v="4"/>
    <n v="250000"/>
    <n v="0"/>
    <n v="0"/>
    <n v="242891.25"/>
    <n v="242891.25"/>
    <n v="0"/>
    <n v="242891.25"/>
    <n v="242891.25"/>
    <x v="4"/>
    <n v="8199176"/>
    <s v="10000     "/>
    <s v="SERVICIOS PERSONALES"/>
    <x v="24"/>
    <n v="8199188"/>
    <s v="14000     "/>
    <s v="SEGURIDAD SOCIAL"/>
    <x v="69"/>
    <n v="8199267"/>
    <s v="14300     "/>
    <s v="APORTACIONES AL SISTEMA PARA EL RETIRO"/>
    <x v="86"/>
    <n v="8199654"/>
    <s v="14301     "/>
    <s v="APORTACIONES AL SISTEMA DE AHORRO PARA EL RETIRO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199654"/>
    <s v="14301     "/>
    <s v="APORTACIONES AL SISTEMA DE AHORRO PARA EL RETIRO"/>
    <s v="14301-APORTACIONES AL SISTEMA DE AHORRO PARA EL RETIR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3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38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3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3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3040143011101"/>
    <n v="638"/>
    <x v="5"/>
    <n v="250000"/>
    <n v="120813.35"/>
    <n v="0"/>
    <n v="241090.15"/>
    <n v="241090.15"/>
    <n v="0"/>
    <n v="241090.15"/>
    <n v="241090.15"/>
    <x v="4"/>
    <n v="8199176"/>
    <s v="10000     "/>
    <s v="SERVICIOS PERSONALES"/>
    <x v="24"/>
    <n v="8199188"/>
    <s v="14000     "/>
    <s v="SEGURIDAD SOCIAL"/>
    <x v="69"/>
    <n v="8199267"/>
    <s v="14300     "/>
    <s v="APORTACIONES AL SISTEMA PARA EL RETIRO"/>
    <x v="86"/>
    <n v="8199654"/>
    <s v="14301     "/>
    <s v="APORTACIONES AL SISTEMA DE AHORRO PARA EL RETIRO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199654"/>
    <s v="14301     "/>
    <s v="APORTACIONES AL SISTEMA DE AHORRO PARA EL RETIRO"/>
    <s v="14301-APORTACIONES AL SISTEMA DE AHORRO PARA EL RETIR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3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38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3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3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15974.15"/>
  </r>
  <r>
    <s v="0203040143011101"/>
    <n v="638"/>
    <x v="6"/>
    <n v="250000"/>
    <n v="0"/>
    <n v="0"/>
    <n v="240173.3"/>
    <n v="240173.3"/>
    <n v="0"/>
    <n v="240173.3"/>
    <n v="240173.3"/>
    <x v="4"/>
    <n v="8199176"/>
    <s v="10000     "/>
    <s v="SERVICIOS PERSONALES"/>
    <x v="24"/>
    <n v="8199188"/>
    <s v="14000     "/>
    <s v="SEGURIDAD SOCIAL"/>
    <x v="69"/>
    <n v="8199267"/>
    <s v="14300     "/>
    <s v="APORTACIONES AL SISTEMA PARA EL RETIRO"/>
    <x v="86"/>
    <n v="8199654"/>
    <s v="14301     "/>
    <s v="APORTACIONES AL SISTEMA DE AHORRO PARA EL RETIRO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199654"/>
    <s v="14301     "/>
    <s v="APORTACIONES AL SISTEMA DE AHORRO PARA EL RETIRO"/>
    <s v="14301-APORTACIONES AL SISTEMA DE AHORRO PARA EL RETIR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3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38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3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3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20813.35"/>
    <n v="0"/>
  </r>
  <r>
    <s v="0203040143011101"/>
    <n v="638"/>
    <x v="7"/>
    <n v="250000"/>
    <n v="-145100"/>
    <n v="0"/>
    <n v="237531.65"/>
    <n v="237531.65"/>
    <n v="0"/>
    <n v="237531.65"/>
    <n v="237531.65"/>
    <x v="4"/>
    <n v="8199176"/>
    <s v="10000     "/>
    <s v="SERVICIOS PERSONALES"/>
    <x v="24"/>
    <n v="8199188"/>
    <s v="14000     "/>
    <s v="SEGURIDAD SOCIAL"/>
    <x v="69"/>
    <n v="8199267"/>
    <s v="14300     "/>
    <s v="APORTACIONES AL SISTEMA PARA EL RETIRO"/>
    <x v="86"/>
    <n v="8199654"/>
    <s v="14301     "/>
    <s v="APORTACIONES AL SISTEMA DE AHORRO PARA EL RETIRO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199654"/>
    <s v="14301     "/>
    <s v="APORTACIONES AL SISTEMA DE AHORRO PARA EL RETIRO"/>
    <s v="14301-APORTACIONES AL SISTEMA DE AHORRO PARA EL RETIR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3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38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3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3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145100"/>
  </r>
  <r>
    <s v="0203040143011101"/>
    <n v="638"/>
    <x v="8"/>
    <n v="250000"/>
    <n v="0"/>
    <n v="0"/>
    <n v="236851.85"/>
    <n v="236851.85"/>
    <n v="0"/>
    <n v="236851.85"/>
    <n v="236851.85"/>
    <x v="4"/>
    <n v="8199176"/>
    <s v="10000     "/>
    <s v="SERVICIOS PERSONALES"/>
    <x v="24"/>
    <n v="8199188"/>
    <s v="14000     "/>
    <s v="SEGURIDAD SOCIAL"/>
    <x v="69"/>
    <n v="8199267"/>
    <s v="14300     "/>
    <s v="APORTACIONES AL SISTEMA PARA EL RETIRO"/>
    <x v="86"/>
    <n v="8199654"/>
    <s v="14301     "/>
    <s v="APORTACIONES AL SISTEMA DE AHORRO PARA EL RETIRO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199654"/>
    <s v="14301     "/>
    <s v="APORTACIONES AL SISTEMA DE AHORRO PARA EL RETIRO"/>
    <s v="14301-APORTACIONES AL SISTEMA DE AHORRO PARA EL RETIR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3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38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3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3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3040143011101"/>
    <n v="638"/>
    <x v="9"/>
    <n v="250000"/>
    <n v="0"/>
    <n v="0"/>
    <n v="237223.85"/>
    <n v="237223.85"/>
    <n v="0"/>
    <n v="237223.85"/>
    <n v="237223.85"/>
    <x v="4"/>
    <n v="8199176"/>
    <s v="10000     "/>
    <s v="SERVICIOS PERSONALES"/>
    <x v="24"/>
    <n v="8199188"/>
    <s v="14000     "/>
    <s v="SEGURIDAD SOCIAL"/>
    <x v="69"/>
    <n v="8199267"/>
    <s v="14300     "/>
    <s v="APORTACIONES AL SISTEMA PARA EL RETIRO"/>
    <x v="86"/>
    <n v="8199654"/>
    <s v="14301     "/>
    <s v="APORTACIONES AL SISTEMA DE AHORRO PARA EL RETIRO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199654"/>
    <s v="14301     "/>
    <s v="APORTACIONES AL SISTEMA DE AHORRO PARA EL RETIRO"/>
    <s v="14301-APORTACIONES AL SISTEMA DE AHORRO PARA EL RETIR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3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38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3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3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3040143011101"/>
    <n v="638"/>
    <x v="10"/>
    <n v="250000"/>
    <n v="0"/>
    <n v="0"/>
    <n v="236433.45"/>
    <n v="236433.45"/>
    <n v="0"/>
    <n v="236433.45"/>
    <n v="236433.45"/>
    <x v="4"/>
    <n v="8199176"/>
    <s v="10000     "/>
    <s v="SERVICIOS PERSONALES"/>
    <x v="24"/>
    <n v="8199188"/>
    <s v="14000     "/>
    <s v="SEGURIDAD SOCIAL"/>
    <x v="69"/>
    <n v="8199267"/>
    <s v="14300     "/>
    <s v="APORTACIONES AL SISTEMA PARA EL RETIRO"/>
    <x v="86"/>
    <n v="8199654"/>
    <s v="14301     "/>
    <s v="APORTACIONES AL SISTEMA DE AHORRO PARA EL RETIRO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199654"/>
    <s v="14301     "/>
    <s v="APORTACIONES AL SISTEMA DE AHORRO PARA EL RETIRO"/>
    <s v="14301-APORTACIONES AL SISTEMA DE AHORRO PARA EL RETIR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3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38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3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3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3040143011101"/>
    <n v="638"/>
    <x v="11"/>
    <n v="250000"/>
    <n v="-75441.95"/>
    <n v="0"/>
    <n v="235669.55"/>
    <n v="235669.55"/>
    <n v="0"/>
    <n v="235669.55"/>
    <n v="235669.55"/>
    <x v="4"/>
    <n v="8199176"/>
    <s v="10000     "/>
    <s v="SERVICIOS PERSONALES"/>
    <x v="24"/>
    <n v="8199188"/>
    <s v="14000     "/>
    <s v="SEGURIDAD SOCIAL"/>
    <x v="69"/>
    <n v="8199267"/>
    <s v="14300     "/>
    <s v="APORTACIONES AL SISTEMA PARA EL RETIRO"/>
    <x v="86"/>
    <n v="8199654"/>
    <s v="14301     "/>
    <s v="APORTACIONES AL SISTEMA DE AHORRO PARA EL RETIRO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199654"/>
    <s v="14301     "/>
    <s v="APORTACIONES AL SISTEMA DE AHORRO PARA EL RETIRO"/>
    <s v="14301-APORTACIONES AL SISTEMA DE AHORRO PARA EL RETIR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38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38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3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3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1703.17"/>
    <n v="87145.12"/>
  </r>
  <r>
    <s v="0203040152021101"/>
    <n v="724"/>
    <x v="0"/>
    <n v="0"/>
    <n v="38756.92"/>
    <n v="0"/>
    <n v="0"/>
    <n v="0"/>
    <n v="0"/>
    <n v="0"/>
    <n v="0"/>
    <x v="4"/>
    <n v="8199176"/>
    <s v="10000     "/>
    <s v="SERVICIOS PERSONALES"/>
    <x v="25"/>
    <n v="8199189"/>
    <s v="15000     "/>
    <s v="OTRAS PRESTACIONES SOCIALES Y ECONÓMICAS"/>
    <x v="70"/>
    <n v="8199270"/>
    <s v="15200     "/>
    <s v="INDEMNIZACIONES"/>
    <x v="87"/>
    <n v="8199666"/>
    <s v="15202     "/>
    <s v="PAGO DE LIQUIDACIONES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199666"/>
    <s v="15202     "/>
    <s v="PAGO DE LIQUIDACIONES"/>
    <s v="15202-PAGO DE LIQUIDACION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2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24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2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2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3040152021101"/>
    <n v="724"/>
    <x v="1"/>
    <n v="0"/>
    <n v="0"/>
    <n v="0"/>
    <n v="0"/>
    <n v="0"/>
    <n v="0"/>
    <n v="0"/>
    <n v="0"/>
    <x v="4"/>
    <n v="8199176"/>
    <s v="10000     "/>
    <s v="SERVICIOS PERSONALES"/>
    <x v="25"/>
    <n v="8199189"/>
    <s v="15000     "/>
    <s v="OTRAS PRESTACIONES SOCIALES Y ECONÓMICAS"/>
    <x v="70"/>
    <n v="8199270"/>
    <s v="15200     "/>
    <s v="INDEMNIZACIONES"/>
    <x v="87"/>
    <n v="8199666"/>
    <s v="15202     "/>
    <s v="PAGO DE LIQUIDACIONES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199666"/>
    <s v="15202     "/>
    <s v="PAGO DE LIQUIDACIONES"/>
    <s v="15202-PAGO DE LIQUIDACION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2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24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2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2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3040152021101"/>
    <n v="724"/>
    <x v="2"/>
    <n v="0"/>
    <n v="0"/>
    <n v="0"/>
    <n v="31116.13"/>
    <n v="31116.13"/>
    <n v="0"/>
    <n v="31116.13"/>
    <n v="31116.13"/>
    <x v="4"/>
    <n v="8199176"/>
    <s v="10000     "/>
    <s v="SERVICIOS PERSONALES"/>
    <x v="25"/>
    <n v="8199189"/>
    <s v="15000     "/>
    <s v="OTRAS PRESTACIONES SOCIALES Y ECONÓMICAS"/>
    <x v="70"/>
    <n v="8199270"/>
    <s v="15200     "/>
    <s v="INDEMNIZACIONES"/>
    <x v="87"/>
    <n v="8199666"/>
    <s v="15202     "/>
    <s v="PAGO DE LIQUIDACIONES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199666"/>
    <s v="15202     "/>
    <s v="PAGO DE LIQUIDACIONES"/>
    <s v="15202-PAGO DE LIQUIDACION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2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24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2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2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900400.04"/>
    <n v="1861643.12"/>
  </r>
  <r>
    <s v="0203040152021101"/>
    <n v="724"/>
    <x v="3"/>
    <n v="0"/>
    <n v="115398"/>
    <n v="0"/>
    <n v="114962.08"/>
    <n v="114962.08"/>
    <n v="0"/>
    <n v="114962.08"/>
    <n v="114962.08"/>
    <x v="4"/>
    <n v="8199176"/>
    <s v="10000     "/>
    <s v="SERVICIOS PERSONALES"/>
    <x v="25"/>
    <n v="8199189"/>
    <s v="15000     "/>
    <s v="OTRAS PRESTACIONES SOCIALES Y ECONÓMICAS"/>
    <x v="70"/>
    <n v="8199270"/>
    <s v="15200     "/>
    <s v="INDEMNIZACIONES"/>
    <x v="87"/>
    <n v="8199666"/>
    <s v="15202     "/>
    <s v="PAGO DE LIQUIDACIONES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199666"/>
    <s v="15202     "/>
    <s v="PAGO DE LIQUIDACIONES"/>
    <s v="15202-PAGO DE LIQUIDACION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2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24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2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2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3040152021101"/>
    <n v="724"/>
    <x v="4"/>
    <n v="0"/>
    <n v="30000"/>
    <n v="0"/>
    <n v="21648.15"/>
    <n v="21648.15"/>
    <n v="0"/>
    <n v="21648.15"/>
    <n v="21648.15"/>
    <x v="4"/>
    <n v="8199176"/>
    <s v="10000     "/>
    <s v="SERVICIOS PERSONALES"/>
    <x v="25"/>
    <n v="8199189"/>
    <s v="15000     "/>
    <s v="OTRAS PRESTACIONES SOCIALES Y ECONÓMICAS"/>
    <x v="70"/>
    <n v="8199270"/>
    <s v="15200     "/>
    <s v="INDEMNIZACIONES"/>
    <x v="87"/>
    <n v="8199666"/>
    <s v="15202     "/>
    <s v="PAGO DE LIQUIDACIONES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199666"/>
    <s v="15202     "/>
    <s v="PAGO DE LIQUIDACIONES"/>
    <s v="15202-PAGO DE LIQUIDACION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2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24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2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2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15398"/>
    <n v="0"/>
  </r>
  <r>
    <s v="0203040152021101"/>
    <n v="724"/>
    <x v="5"/>
    <n v="0"/>
    <n v="69000"/>
    <n v="0"/>
    <n v="82319.100000000006"/>
    <n v="82319.100000000006"/>
    <n v="0"/>
    <n v="82319.100000000006"/>
    <n v="82319.100000000006"/>
    <x v="4"/>
    <n v="8199176"/>
    <s v="10000     "/>
    <s v="SERVICIOS PERSONALES"/>
    <x v="25"/>
    <n v="8199189"/>
    <s v="15000     "/>
    <s v="OTRAS PRESTACIONES SOCIALES Y ECONÓMICAS"/>
    <x v="70"/>
    <n v="8199270"/>
    <s v="15200     "/>
    <s v="INDEMNIZACIONES"/>
    <x v="87"/>
    <n v="8199666"/>
    <s v="15202     "/>
    <s v="PAGO DE LIQUIDACIONES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199666"/>
    <s v="15202     "/>
    <s v="PAGO DE LIQUIDACIONES"/>
    <s v="15202-PAGO DE LIQUIDACION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2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24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2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2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94000"/>
    <n v="0"/>
  </r>
  <r>
    <s v="0203040152021101"/>
    <n v="724"/>
    <x v="6"/>
    <n v="0"/>
    <n v="42331.040000000001"/>
    <n v="0"/>
    <n v="22354.65"/>
    <n v="22354.65"/>
    <n v="0"/>
    <n v="22354.65"/>
    <n v="14643"/>
    <x v="4"/>
    <n v="8199176"/>
    <s v="10000     "/>
    <s v="SERVICIOS PERSONALES"/>
    <x v="25"/>
    <n v="8199189"/>
    <s v="15000     "/>
    <s v="OTRAS PRESTACIONES SOCIALES Y ECONÓMICAS"/>
    <x v="70"/>
    <n v="8199270"/>
    <s v="15200     "/>
    <s v="INDEMNIZACIONES"/>
    <x v="87"/>
    <n v="8199666"/>
    <s v="15202     "/>
    <s v="PAGO DE LIQUIDACIONES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199666"/>
    <s v="15202     "/>
    <s v="PAGO DE LIQUIDACIONES"/>
    <s v="15202-PAGO DE LIQUIDACION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2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24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2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2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5000"/>
    <n v="0"/>
  </r>
  <r>
    <s v="0203040152021101"/>
    <n v="724"/>
    <x v="7"/>
    <n v="0"/>
    <n v="0"/>
    <n v="0"/>
    <n v="10364.85"/>
    <n v="10364.85"/>
    <n v="0"/>
    <n v="10364.85"/>
    <n v="18076.5"/>
    <x v="4"/>
    <n v="8199176"/>
    <s v="10000     "/>
    <s v="SERVICIOS PERSONALES"/>
    <x v="25"/>
    <n v="8199189"/>
    <s v="15000     "/>
    <s v="OTRAS PRESTACIONES SOCIALES Y ECONÓMICAS"/>
    <x v="70"/>
    <n v="8199270"/>
    <s v="15200     "/>
    <s v="INDEMNIZACIONES"/>
    <x v="87"/>
    <n v="8199666"/>
    <s v="15202     "/>
    <s v="PAGO DE LIQUIDACIONES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199666"/>
    <s v="15202     "/>
    <s v="PAGO DE LIQUIDACIONES"/>
    <s v="15202-PAGO DE LIQUIDACION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2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24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2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2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50000"/>
    <n v="0"/>
  </r>
  <r>
    <s v="0203040152021101"/>
    <n v="724"/>
    <x v="8"/>
    <n v="0"/>
    <n v="0"/>
    <n v="0"/>
    <n v="12721"/>
    <n v="12721"/>
    <n v="0"/>
    <n v="12721"/>
    <n v="12721"/>
    <x v="4"/>
    <n v="8199176"/>
    <s v="10000     "/>
    <s v="SERVICIOS PERSONALES"/>
    <x v="25"/>
    <n v="8199189"/>
    <s v="15000     "/>
    <s v="OTRAS PRESTACIONES SOCIALES Y ECONÓMICAS"/>
    <x v="70"/>
    <n v="8199270"/>
    <s v="15200     "/>
    <s v="INDEMNIZACIONES"/>
    <x v="87"/>
    <n v="8199666"/>
    <s v="15202     "/>
    <s v="PAGO DE LIQUIDACIONES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199666"/>
    <s v="15202     "/>
    <s v="PAGO DE LIQUIDACIONES"/>
    <s v="15202-PAGO DE LIQUIDACION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2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24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2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2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3040152021101"/>
    <n v="724"/>
    <x v="9"/>
    <n v="0"/>
    <n v="0"/>
    <n v="0"/>
    <n v="0"/>
    <n v="0"/>
    <n v="0"/>
    <n v="0"/>
    <n v="0"/>
    <x v="4"/>
    <n v="8199176"/>
    <s v="10000     "/>
    <s v="SERVICIOS PERSONALES"/>
    <x v="25"/>
    <n v="8199189"/>
    <s v="15000     "/>
    <s v="OTRAS PRESTACIONES SOCIALES Y ECONÓMICAS"/>
    <x v="70"/>
    <n v="8199270"/>
    <s v="15200     "/>
    <s v="INDEMNIZACIONES"/>
    <x v="87"/>
    <n v="8199666"/>
    <s v="15202     "/>
    <s v="PAGO DE LIQUIDACIONES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199666"/>
    <s v="15202     "/>
    <s v="PAGO DE LIQUIDACIONES"/>
    <s v="15202-PAGO DE LIQUIDACION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2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24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2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2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3040152021101"/>
    <n v="724"/>
    <x v="10"/>
    <n v="0"/>
    <n v="0"/>
    <n v="0"/>
    <n v="0"/>
    <n v="0"/>
    <n v="0"/>
    <n v="0"/>
    <n v="0"/>
    <x v="4"/>
    <n v="8199176"/>
    <s v="10000     "/>
    <s v="SERVICIOS PERSONALES"/>
    <x v="25"/>
    <n v="8199189"/>
    <s v="15000     "/>
    <s v="OTRAS PRESTACIONES SOCIALES Y ECONÓMICAS"/>
    <x v="70"/>
    <n v="8199270"/>
    <s v="15200     "/>
    <s v="INDEMNIZACIONES"/>
    <x v="87"/>
    <n v="8199666"/>
    <s v="15202     "/>
    <s v="PAGO DE LIQUIDACIONES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199666"/>
    <s v="15202     "/>
    <s v="PAGO DE LIQUIDACIONES"/>
    <s v="15202-PAGO DE LIQUIDACION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2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24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2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2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3040152021101"/>
    <n v="724"/>
    <x v="11"/>
    <n v="0"/>
    <n v="24006"/>
    <n v="0"/>
    <n v="11285"/>
    <n v="11285"/>
    <n v="0"/>
    <n v="11285"/>
    <n v="11285"/>
    <x v="4"/>
    <n v="8199176"/>
    <s v="10000     "/>
    <s v="SERVICIOS PERSONALES"/>
    <x v="25"/>
    <n v="8199189"/>
    <s v="15000     "/>
    <s v="OTRAS PRESTACIONES SOCIALES Y ECONÓMICAS"/>
    <x v="70"/>
    <n v="8199270"/>
    <s v="15200     "/>
    <s v="INDEMNIZACIONES"/>
    <x v="87"/>
    <n v="8199666"/>
    <s v="15202     "/>
    <s v="PAGO DE LIQUIDACIONES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199666"/>
    <s v="15202     "/>
    <s v="PAGO DE LIQUIDACIONES"/>
    <s v="15202-PAGO DE LIQUIDACION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24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724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2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2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4006"/>
    <n v="7668.96"/>
  </r>
  <r>
    <s v="0203040152031101"/>
    <n v="639"/>
    <x v="0"/>
    <n v="158366.67000000001"/>
    <n v="-158366.67000000001"/>
    <n v="0"/>
    <n v="0"/>
    <n v="0"/>
    <n v="0"/>
    <n v="0"/>
    <n v="0"/>
    <x v="4"/>
    <n v="8199176"/>
    <s v="10000     "/>
    <s v="SERVICIOS PERSONALES"/>
    <x v="25"/>
    <n v="8199189"/>
    <s v="15000     "/>
    <s v="OTRAS PRESTACIONES SOCIALES Y ECONÓMICAS"/>
    <x v="70"/>
    <n v="8199270"/>
    <s v="15200     "/>
    <s v="INDEMNIZACIONES"/>
    <x v="88"/>
    <n v="8200046"/>
    <s v="15203     "/>
    <s v="LIQUIDACIONES PERSONAL EVENTUAL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200046"/>
    <s v="15203     "/>
    <s v="LIQUIDACIONES PERSONAL EVENTUAL"/>
    <s v="15203-LIQUIDACIONES PERSONAL EVENTU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39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39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3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3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3040152031101"/>
    <n v="639"/>
    <x v="1"/>
    <n v="158366.67000000001"/>
    <n v="-158366.67000000001"/>
    <n v="0"/>
    <n v="0"/>
    <n v="0"/>
    <n v="0"/>
    <n v="0"/>
    <n v="0"/>
    <x v="4"/>
    <n v="8199176"/>
    <s v="10000     "/>
    <s v="SERVICIOS PERSONALES"/>
    <x v="25"/>
    <n v="8199189"/>
    <s v="15000     "/>
    <s v="OTRAS PRESTACIONES SOCIALES Y ECONÓMICAS"/>
    <x v="70"/>
    <n v="8199270"/>
    <s v="15200     "/>
    <s v="INDEMNIZACIONES"/>
    <x v="88"/>
    <n v="8200046"/>
    <s v="15203     "/>
    <s v="LIQUIDACIONES PERSONAL EVENTUAL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200046"/>
    <s v="15203     "/>
    <s v="LIQUIDACIONES PERSONAL EVENTUAL"/>
    <s v="15203-LIQUIDACIONES PERSONAL EVENTU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39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39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3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3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3040152031101"/>
    <n v="639"/>
    <x v="2"/>
    <n v="158366.67000000001"/>
    <n v="-158366.67000000001"/>
    <n v="0"/>
    <n v="0"/>
    <n v="0"/>
    <n v="0"/>
    <n v="0"/>
    <n v="0"/>
    <x v="4"/>
    <n v="8199176"/>
    <s v="10000     "/>
    <s v="SERVICIOS PERSONALES"/>
    <x v="25"/>
    <n v="8199189"/>
    <s v="15000     "/>
    <s v="OTRAS PRESTACIONES SOCIALES Y ECONÓMICAS"/>
    <x v="70"/>
    <n v="8199270"/>
    <s v="15200     "/>
    <s v="INDEMNIZACIONES"/>
    <x v="88"/>
    <n v="8200046"/>
    <s v="15203     "/>
    <s v="LIQUIDACIONES PERSONAL EVENTUAL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200046"/>
    <s v="15203     "/>
    <s v="LIQUIDACIONES PERSONAL EVENTUAL"/>
    <s v="15203-LIQUIDACIONES PERSONAL EVENTU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39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39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3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3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1900400.04"/>
  </r>
  <r>
    <s v="0203040152031101"/>
    <n v="639"/>
    <x v="3"/>
    <n v="158366.67000000001"/>
    <n v="-158366.67000000001"/>
    <n v="0"/>
    <n v="0"/>
    <n v="0"/>
    <n v="0"/>
    <n v="0"/>
    <n v="0"/>
    <x v="4"/>
    <n v="8199176"/>
    <s v="10000     "/>
    <s v="SERVICIOS PERSONALES"/>
    <x v="25"/>
    <n v="8199189"/>
    <s v="15000     "/>
    <s v="OTRAS PRESTACIONES SOCIALES Y ECONÓMICAS"/>
    <x v="70"/>
    <n v="8199270"/>
    <s v="15200     "/>
    <s v="INDEMNIZACIONES"/>
    <x v="88"/>
    <n v="8200046"/>
    <s v="15203     "/>
    <s v="LIQUIDACIONES PERSONAL EVENTUAL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200046"/>
    <s v="15203     "/>
    <s v="LIQUIDACIONES PERSONAL EVENTUAL"/>
    <s v="15203-LIQUIDACIONES PERSONAL EVENTU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39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39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3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3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3040152031101"/>
    <n v="639"/>
    <x v="4"/>
    <n v="158366.67000000001"/>
    <n v="-158366.67000000001"/>
    <n v="0"/>
    <n v="0"/>
    <n v="0"/>
    <n v="0"/>
    <n v="0"/>
    <n v="0"/>
    <x v="4"/>
    <n v="8199176"/>
    <s v="10000     "/>
    <s v="SERVICIOS PERSONALES"/>
    <x v="25"/>
    <n v="8199189"/>
    <s v="15000     "/>
    <s v="OTRAS PRESTACIONES SOCIALES Y ECONÓMICAS"/>
    <x v="70"/>
    <n v="8199270"/>
    <s v="15200     "/>
    <s v="INDEMNIZACIONES"/>
    <x v="88"/>
    <n v="8200046"/>
    <s v="15203     "/>
    <s v="LIQUIDACIONES PERSONAL EVENTUAL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200046"/>
    <s v="15203     "/>
    <s v="LIQUIDACIONES PERSONAL EVENTUAL"/>
    <s v="15203-LIQUIDACIONES PERSONAL EVENTU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39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39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3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3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3040152031101"/>
    <n v="639"/>
    <x v="5"/>
    <n v="158366.67000000001"/>
    <n v="-158366.67000000001"/>
    <n v="0"/>
    <n v="0"/>
    <n v="0"/>
    <n v="0"/>
    <n v="0"/>
    <n v="0"/>
    <x v="4"/>
    <n v="8199176"/>
    <s v="10000     "/>
    <s v="SERVICIOS PERSONALES"/>
    <x v="25"/>
    <n v="8199189"/>
    <s v="15000     "/>
    <s v="OTRAS PRESTACIONES SOCIALES Y ECONÓMICAS"/>
    <x v="70"/>
    <n v="8199270"/>
    <s v="15200     "/>
    <s v="INDEMNIZACIONES"/>
    <x v="88"/>
    <n v="8200046"/>
    <s v="15203     "/>
    <s v="LIQUIDACIONES PERSONAL EVENTUAL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200046"/>
    <s v="15203     "/>
    <s v="LIQUIDACIONES PERSONAL EVENTUAL"/>
    <s v="15203-LIQUIDACIONES PERSONAL EVENTU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39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39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3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3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3040152031101"/>
    <n v="639"/>
    <x v="6"/>
    <n v="158366.67000000001"/>
    <n v="-158366.67000000001"/>
    <n v="0"/>
    <n v="0"/>
    <n v="0"/>
    <n v="0"/>
    <n v="0"/>
    <n v="0"/>
    <x v="4"/>
    <n v="8199176"/>
    <s v="10000     "/>
    <s v="SERVICIOS PERSONALES"/>
    <x v="25"/>
    <n v="8199189"/>
    <s v="15000     "/>
    <s v="OTRAS PRESTACIONES SOCIALES Y ECONÓMICAS"/>
    <x v="70"/>
    <n v="8199270"/>
    <s v="15200     "/>
    <s v="INDEMNIZACIONES"/>
    <x v="88"/>
    <n v="8200046"/>
    <s v="15203     "/>
    <s v="LIQUIDACIONES PERSONAL EVENTUAL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200046"/>
    <s v="15203     "/>
    <s v="LIQUIDACIONES PERSONAL EVENTUAL"/>
    <s v="15203-LIQUIDACIONES PERSONAL EVENTU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39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39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3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3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3040152031101"/>
    <n v="639"/>
    <x v="7"/>
    <n v="158366.67000000001"/>
    <n v="-158366.67000000001"/>
    <n v="0"/>
    <n v="0"/>
    <n v="0"/>
    <n v="0"/>
    <n v="0"/>
    <n v="0"/>
    <x v="4"/>
    <n v="8199176"/>
    <s v="10000     "/>
    <s v="SERVICIOS PERSONALES"/>
    <x v="25"/>
    <n v="8199189"/>
    <s v="15000     "/>
    <s v="OTRAS PRESTACIONES SOCIALES Y ECONÓMICAS"/>
    <x v="70"/>
    <n v="8199270"/>
    <s v="15200     "/>
    <s v="INDEMNIZACIONES"/>
    <x v="88"/>
    <n v="8200046"/>
    <s v="15203     "/>
    <s v="LIQUIDACIONES PERSONAL EVENTUAL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200046"/>
    <s v="15203     "/>
    <s v="LIQUIDACIONES PERSONAL EVENTUAL"/>
    <s v="15203-LIQUIDACIONES PERSONAL EVENTU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39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39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3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3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3040152031101"/>
    <n v="639"/>
    <x v="8"/>
    <n v="158366.67000000001"/>
    <n v="-158366.67000000001"/>
    <n v="0"/>
    <n v="0"/>
    <n v="0"/>
    <n v="0"/>
    <n v="0"/>
    <n v="0"/>
    <x v="4"/>
    <n v="8199176"/>
    <s v="10000     "/>
    <s v="SERVICIOS PERSONALES"/>
    <x v="25"/>
    <n v="8199189"/>
    <s v="15000     "/>
    <s v="OTRAS PRESTACIONES SOCIALES Y ECONÓMICAS"/>
    <x v="70"/>
    <n v="8199270"/>
    <s v="15200     "/>
    <s v="INDEMNIZACIONES"/>
    <x v="88"/>
    <n v="8200046"/>
    <s v="15203     "/>
    <s v="LIQUIDACIONES PERSONAL EVENTUAL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200046"/>
    <s v="15203     "/>
    <s v="LIQUIDACIONES PERSONAL EVENTUAL"/>
    <s v="15203-LIQUIDACIONES PERSONAL EVENTU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39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39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3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3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3040152031101"/>
    <n v="639"/>
    <x v="9"/>
    <n v="158366.67000000001"/>
    <n v="-158366.67000000001"/>
    <n v="0"/>
    <n v="0"/>
    <n v="0"/>
    <n v="0"/>
    <n v="0"/>
    <n v="0"/>
    <x v="4"/>
    <n v="8199176"/>
    <s v="10000     "/>
    <s v="SERVICIOS PERSONALES"/>
    <x v="25"/>
    <n v="8199189"/>
    <s v="15000     "/>
    <s v="OTRAS PRESTACIONES SOCIALES Y ECONÓMICAS"/>
    <x v="70"/>
    <n v="8199270"/>
    <s v="15200     "/>
    <s v="INDEMNIZACIONES"/>
    <x v="88"/>
    <n v="8200046"/>
    <s v="15203     "/>
    <s v="LIQUIDACIONES PERSONAL EVENTUAL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200046"/>
    <s v="15203     "/>
    <s v="LIQUIDACIONES PERSONAL EVENTUAL"/>
    <s v="15203-LIQUIDACIONES PERSONAL EVENTU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39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39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3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3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3040152031101"/>
    <n v="639"/>
    <x v="10"/>
    <n v="158366.67000000001"/>
    <n v="-158366.67000000001"/>
    <n v="0"/>
    <n v="0"/>
    <n v="0"/>
    <n v="0"/>
    <n v="0"/>
    <n v="0"/>
    <x v="4"/>
    <n v="8199176"/>
    <s v="10000     "/>
    <s v="SERVICIOS PERSONALES"/>
    <x v="25"/>
    <n v="8199189"/>
    <s v="15000     "/>
    <s v="OTRAS PRESTACIONES SOCIALES Y ECONÓMICAS"/>
    <x v="70"/>
    <n v="8199270"/>
    <s v="15200     "/>
    <s v="INDEMNIZACIONES"/>
    <x v="88"/>
    <n v="8200046"/>
    <s v="15203     "/>
    <s v="LIQUIDACIONES PERSONAL EVENTUAL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200046"/>
    <s v="15203     "/>
    <s v="LIQUIDACIONES PERSONAL EVENTUAL"/>
    <s v="15203-LIQUIDACIONES PERSONAL EVENTU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39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39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3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3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3040152031101"/>
    <n v="639"/>
    <x v="11"/>
    <n v="158366.67000000001"/>
    <n v="-158366.67000000001"/>
    <n v="0"/>
    <n v="0"/>
    <n v="0"/>
    <n v="0"/>
    <n v="0"/>
    <n v="0"/>
    <x v="4"/>
    <n v="8199176"/>
    <s v="10000     "/>
    <s v="SERVICIOS PERSONALES"/>
    <x v="25"/>
    <n v="8199189"/>
    <s v="15000     "/>
    <s v="OTRAS PRESTACIONES SOCIALES Y ECONÓMICAS"/>
    <x v="70"/>
    <n v="8199270"/>
    <s v="15200     "/>
    <s v="INDEMNIZACIONES"/>
    <x v="88"/>
    <n v="8200046"/>
    <s v="15203     "/>
    <s v="LIQUIDACIONES PERSONAL EVENTUAL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200046"/>
    <s v="15203     "/>
    <s v="LIQUIDACIONES PERSONAL EVENTUAL"/>
    <s v="15203-LIQUIDACIONES PERSONAL EVENTU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39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39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3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3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3040154051101"/>
    <n v="640"/>
    <x v="0"/>
    <n v="29166.666700000002"/>
    <n v="311000"/>
    <n v="0"/>
    <n v="679505.8"/>
    <n v="0"/>
    <n v="0"/>
    <n v="0"/>
    <n v="339752.9"/>
    <x v="4"/>
    <n v="8199176"/>
    <s v="10000     "/>
    <s v="SERVICIOS PERSONALES"/>
    <x v="25"/>
    <n v="8199189"/>
    <s v="15000     "/>
    <s v="OTRAS PRESTACIONES SOCIALES Y ECONÓMICAS"/>
    <x v="71"/>
    <n v="8199272"/>
    <s v="15400     "/>
    <s v="PRESTACIONES CONTRACTUALES"/>
    <x v="89"/>
    <n v="8200049"/>
    <s v="15405     "/>
    <s v="DIAS ECONOMICOS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200049"/>
    <s v="15405     "/>
    <s v="DIAS ECONOMICOS"/>
    <s v="15405-DIAS ECONOM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40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40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4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4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3040154051101"/>
    <n v="640"/>
    <x v="1"/>
    <n v="29166.666700000002"/>
    <n v="-27000"/>
    <n v="0"/>
    <n v="-339752.9"/>
    <n v="339752.9"/>
    <n v="0"/>
    <n v="339752.9"/>
    <n v="0"/>
    <x v="4"/>
    <n v="8199176"/>
    <s v="10000     "/>
    <s v="SERVICIOS PERSONALES"/>
    <x v="25"/>
    <n v="8199189"/>
    <s v="15000     "/>
    <s v="OTRAS PRESTACIONES SOCIALES Y ECONÓMICAS"/>
    <x v="71"/>
    <n v="8199272"/>
    <s v="15400     "/>
    <s v="PRESTACIONES CONTRACTUALES"/>
    <x v="89"/>
    <n v="8200049"/>
    <s v="15405     "/>
    <s v="DIAS ECONOMICOS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200049"/>
    <s v="15405     "/>
    <s v="DIAS ECONOMICOS"/>
    <s v="15405-DIAS ECONOM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40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40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4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4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3040154051101"/>
    <n v="640"/>
    <x v="2"/>
    <n v="29166.666700000002"/>
    <n v="-27000"/>
    <n v="0"/>
    <n v="0"/>
    <n v="0"/>
    <n v="0"/>
    <n v="0"/>
    <n v="0"/>
    <x v="4"/>
    <n v="8199176"/>
    <s v="10000     "/>
    <s v="SERVICIOS PERSONALES"/>
    <x v="25"/>
    <n v="8199189"/>
    <s v="15000     "/>
    <s v="OTRAS PRESTACIONES SOCIALES Y ECONÓMICAS"/>
    <x v="71"/>
    <n v="8199272"/>
    <s v="15400     "/>
    <s v="PRESTACIONES CONTRACTUALES"/>
    <x v="89"/>
    <n v="8200049"/>
    <s v="15405     "/>
    <s v="DIAS ECONOMICOS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200049"/>
    <s v="15405     "/>
    <s v="DIAS ECONOMICOS"/>
    <s v="15405-DIAS ECONOM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40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40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4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4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311000"/>
    <n v="311000"/>
  </r>
  <r>
    <s v="0203040154051101"/>
    <n v="640"/>
    <x v="3"/>
    <n v="29166.666700000002"/>
    <n v="-27000"/>
    <n v="0"/>
    <n v="0"/>
    <n v="0"/>
    <n v="0"/>
    <n v="0"/>
    <n v="0"/>
    <x v="4"/>
    <n v="8199176"/>
    <s v="10000     "/>
    <s v="SERVICIOS PERSONALES"/>
    <x v="25"/>
    <n v="8199189"/>
    <s v="15000     "/>
    <s v="OTRAS PRESTACIONES SOCIALES Y ECONÓMICAS"/>
    <x v="71"/>
    <n v="8199272"/>
    <s v="15400     "/>
    <s v="PRESTACIONES CONTRACTUALES"/>
    <x v="89"/>
    <n v="8200049"/>
    <s v="15405     "/>
    <s v="DIAS ECONOMICOS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200049"/>
    <s v="15405     "/>
    <s v="DIAS ECONOMICOS"/>
    <s v="15405-DIAS ECONOM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40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40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4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4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3040154051101"/>
    <n v="640"/>
    <x v="4"/>
    <n v="29166.666700000002"/>
    <n v="-29000"/>
    <n v="0"/>
    <n v="481.07"/>
    <n v="481.07"/>
    <n v="0"/>
    <n v="481.07"/>
    <n v="481.07"/>
    <x v="4"/>
    <n v="8199176"/>
    <s v="10000     "/>
    <s v="SERVICIOS PERSONALES"/>
    <x v="25"/>
    <n v="8199189"/>
    <s v="15000     "/>
    <s v="OTRAS PRESTACIONES SOCIALES Y ECONÓMICAS"/>
    <x v="71"/>
    <n v="8199272"/>
    <s v="15400     "/>
    <s v="PRESTACIONES CONTRACTUALES"/>
    <x v="89"/>
    <n v="8200049"/>
    <s v="15405     "/>
    <s v="DIAS ECONOMICOS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200049"/>
    <s v="15405     "/>
    <s v="DIAS ECONOMICOS"/>
    <s v="15405-DIAS ECONOM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40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40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4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4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3040154051101"/>
    <n v="640"/>
    <x v="5"/>
    <n v="29166.666700000002"/>
    <n v="-27000"/>
    <n v="0"/>
    <n v="1931.07"/>
    <n v="1931.07"/>
    <n v="0"/>
    <n v="1931.07"/>
    <n v="1931.07"/>
    <x v="4"/>
    <n v="8199176"/>
    <s v="10000     "/>
    <s v="SERVICIOS PERSONALES"/>
    <x v="25"/>
    <n v="8199189"/>
    <s v="15000     "/>
    <s v="OTRAS PRESTACIONES SOCIALES Y ECONÓMICAS"/>
    <x v="71"/>
    <n v="8199272"/>
    <s v="15400     "/>
    <s v="PRESTACIONES CONTRACTUALES"/>
    <x v="89"/>
    <n v="8200049"/>
    <s v="15405     "/>
    <s v="DIAS ECONOMICOS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200049"/>
    <s v="15405     "/>
    <s v="DIAS ECONOMICOS"/>
    <s v="15405-DIAS ECONOM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40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40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4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4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000"/>
    <n v="0"/>
  </r>
  <r>
    <s v="0203040154051101"/>
    <n v="640"/>
    <x v="6"/>
    <n v="29166.666700000002"/>
    <n v="-24000"/>
    <n v="0"/>
    <n v="2978.54"/>
    <n v="2978.54"/>
    <n v="0"/>
    <n v="2978.54"/>
    <n v="2635.8"/>
    <x v="4"/>
    <n v="8199176"/>
    <s v="10000     "/>
    <s v="SERVICIOS PERSONALES"/>
    <x v="25"/>
    <n v="8199189"/>
    <s v="15000     "/>
    <s v="OTRAS PRESTACIONES SOCIALES Y ECONÓMICAS"/>
    <x v="71"/>
    <n v="8199272"/>
    <s v="15400     "/>
    <s v="PRESTACIONES CONTRACTUALES"/>
    <x v="89"/>
    <n v="8200049"/>
    <s v="15405     "/>
    <s v="DIAS ECONOMICOS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200049"/>
    <s v="15405     "/>
    <s v="DIAS ECONOMICOS"/>
    <s v="15405-DIAS ECONOM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40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40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4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4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3040154051101"/>
    <n v="640"/>
    <x v="7"/>
    <n v="29166.666700000002"/>
    <n v="-29000"/>
    <n v="0"/>
    <n v="1481.09"/>
    <n v="1481.09"/>
    <n v="0"/>
    <n v="1481.09"/>
    <n v="1823.83"/>
    <x v="4"/>
    <n v="8199176"/>
    <s v="10000     "/>
    <s v="SERVICIOS PERSONALES"/>
    <x v="25"/>
    <n v="8199189"/>
    <s v="15000     "/>
    <s v="OTRAS PRESTACIONES SOCIALES Y ECONÓMICAS"/>
    <x v="71"/>
    <n v="8199272"/>
    <s v="15400     "/>
    <s v="PRESTACIONES CONTRACTUALES"/>
    <x v="89"/>
    <n v="8200049"/>
    <s v="15405     "/>
    <s v="DIAS ECONOMICOS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200049"/>
    <s v="15405     "/>
    <s v="DIAS ECONOMICOS"/>
    <s v="15405-DIAS ECONOM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40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40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4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4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5000"/>
    <n v="0"/>
  </r>
  <r>
    <s v="0203040154051101"/>
    <n v="640"/>
    <x v="8"/>
    <n v="29166.666700000002"/>
    <n v="-29000"/>
    <n v="0"/>
    <n v="7346.17"/>
    <n v="7346.17"/>
    <n v="0"/>
    <n v="7346.17"/>
    <n v="7346.17"/>
    <x v="4"/>
    <n v="8199176"/>
    <s v="10000     "/>
    <s v="SERVICIOS PERSONALES"/>
    <x v="25"/>
    <n v="8199189"/>
    <s v="15000     "/>
    <s v="OTRAS PRESTACIONES SOCIALES Y ECONÓMICAS"/>
    <x v="71"/>
    <n v="8199272"/>
    <s v="15400     "/>
    <s v="PRESTACIONES CONTRACTUALES"/>
    <x v="89"/>
    <n v="8200049"/>
    <s v="15405     "/>
    <s v="DIAS ECONOMICOS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200049"/>
    <s v="15405     "/>
    <s v="DIAS ECONOMICOS"/>
    <s v="15405-DIAS ECONOM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40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40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4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4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3040154051101"/>
    <n v="640"/>
    <x v="9"/>
    <n v="29166.666700000002"/>
    <n v="-29000"/>
    <n v="0"/>
    <n v="0"/>
    <n v="0"/>
    <n v="0"/>
    <n v="0"/>
    <n v="0"/>
    <x v="4"/>
    <n v="8199176"/>
    <s v="10000     "/>
    <s v="SERVICIOS PERSONALES"/>
    <x v="25"/>
    <n v="8199189"/>
    <s v="15000     "/>
    <s v="OTRAS PRESTACIONES SOCIALES Y ECONÓMICAS"/>
    <x v="71"/>
    <n v="8199272"/>
    <s v="15400     "/>
    <s v="PRESTACIONES CONTRACTUALES"/>
    <x v="89"/>
    <n v="8200049"/>
    <s v="15405     "/>
    <s v="DIAS ECONOMICOS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200049"/>
    <s v="15405     "/>
    <s v="DIAS ECONOMICOS"/>
    <s v="15405-DIAS ECONOM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40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40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4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4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3040154051101"/>
    <n v="640"/>
    <x v="10"/>
    <n v="29166.666700000002"/>
    <n v="-26997.69"/>
    <n v="0"/>
    <n v="2864.8"/>
    <n v="2864.8"/>
    <n v="0"/>
    <n v="2864.8"/>
    <n v="2864.8"/>
    <x v="4"/>
    <n v="8199176"/>
    <s v="10000     "/>
    <s v="SERVICIOS PERSONALES"/>
    <x v="25"/>
    <n v="8199189"/>
    <s v="15000     "/>
    <s v="OTRAS PRESTACIONES SOCIALES Y ECONÓMICAS"/>
    <x v="71"/>
    <n v="8199272"/>
    <s v="15400     "/>
    <s v="PRESTACIONES CONTRACTUALES"/>
    <x v="89"/>
    <n v="8200049"/>
    <s v="15405     "/>
    <s v="DIAS ECONOMICOS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200049"/>
    <s v="15405     "/>
    <s v="DIAS ECONOMICOS"/>
    <s v="15405-DIAS ECONOM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40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40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4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4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3040154051101"/>
    <n v="640"/>
    <x v="11"/>
    <n v="29166.666700000002"/>
    <n v="-29166.66"/>
    <n v="0"/>
    <n v="-2187.88"/>
    <n v="-2187.88"/>
    <n v="0"/>
    <n v="-2187.88"/>
    <n v="-2187.88"/>
    <x v="4"/>
    <n v="8199176"/>
    <s v="10000     "/>
    <s v="SERVICIOS PERSONALES"/>
    <x v="25"/>
    <n v="8199189"/>
    <s v="15000     "/>
    <s v="OTRAS PRESTACIONES SOCIALES Y ECONÓMICAS"/>
    <x v="71"/>
    <n v="8199272"/>
    <s v="15400     "/>
    <s v="PRESTACIONES CONTRACTUALES"/>
    <x v="89"/>
    <n v="8200049"/>
    <s v="15405     "/>
    <s v="DIAS ECONOMICOS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200049"/>
    <s v="15405     "/>
    <s v="DIAS ECONOMICOS"/>
    <s v="15405-DIAS ECONOM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40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40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4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4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.31"/>
    <n v="166.66"/>
  </r>
  <r>
    <s v="0203040181011101"/>
    <n v="641"/>
    <x v="0"/>
    <n v="50000"/>
    <n v="-50000"/>
    <n v="0"/>
    <n v="0"/>
    <n v="0"/>
    <n v="0"/>
    <n v="0"/>
    <n v="0"/>
    <x v="4"/>
    <n v="8199176"/>
    <s v="10000     "/>
    <s v="SERVICIOS PERSONALES"/>
    <x v="26"/>
    <n v="8199192"/>
    <s v="18000     "/>
    <s v="IMPUESTO SOBRE NÓMINAS Y OTROS QUE SE DERIVEN DE UNA RELACIÓN LABORAL"/>
    <x v="72"/>
    <n v="8199278"/>
    <s v="18100     "/>
    <s v="IMPUESTO SOBRE NÓMINAS"/>
    <x v="90"/>
    <n v="8199685"/>
    <s v="18101     "/>
    <s v="IMPUESTO SOBRE NOMINAS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199685"/>
    <s v="18101     "/>
    <s v="IMPUESTO SOBRE NOMINAS"/>
    <s v="18101-IMPUESTO SOBRE NOMINA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41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41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4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4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3040181011101"/>
    <n v="641"/>
    <x v="1"/>
    <n v="50000"/>
    <n v="-50000"/>
    <n v="0"/>
    <n v="0"/>
    <n v="0"/>
    <n v="0"/>
    <n v="0"/>
    <n v="0"/>
    <x v="4"/>
    <n v="8199176"/>
    <s v="10000     "/>
    <s v="SERVICIOS PERSONALES"/>
    <x v="26"/>
    <n v="8199192"/>
    <s v="18000     "/>
    <s v="IMPUESTO SOBRE NÓMINAS Y OTROS QUE SE DERIVEN DE UNA RELACIÓN LABORAL"/>
    <x v="72"/>
    <n v="8199278"/>
    <s v="18100     "/>
    <s v="IMPUESTO SOBRE NÓMINAS"/>
    <x v="90"/>
    <n v="8199685"/>
    <s v="18101     "/>
    <s v="IMPUESTO SOBRE NOMINAS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199685"/>
    <s v="18101     "/>
    <s v="IMPUESTO SOBRE NOMINAS"/>
    <s v="18101-IMPUESTO SOBRE NOMINA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41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41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4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4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3040181011101"/>
    <n v="641"/>
    <x v="2"/>
    <n v="50000"/>
    <n v="-50000"/>
    <n v="0"/>
    <n v="0"/>
    <n v="0"/>
    <n v="0"/>
    <n v="0"/>
    <n v="0"/>
    <x v="4"/>
    <n v="8199176"/>
    <s v="10000     "/>
    <s v="SERVICIOS PERSONALES"/>
    <x v="26"/>
    <n v="8199192"/>
    <s v="18000     "/>
    <s v="IMPUESTO SOBRE NÓMINAS Y OTROS QUE SE DERIVEN DE UNA RELACIÓN LABORAL"/>
    <x v="72"/>
    <n v="8199278"/>
    <s v="18100     "/>
    <s v="IMPUESTO SOBRE NÓMINAS"/>
    <x v="90"/>
    <n v="8199685"/>
    <s v="18101     "/>
    <s v="IMPUESTO SOBRE NOMINAS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199685"/>
    <s v="18101     "/>
    <s v="IMPUESTO SOBRE NOMINAS"/>
    <s v="18101-IMPUESTO SOBRE NOMINA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41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41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4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4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466278.13"/>
  </r>
  <r>
    <s v="0203040181011101"/>
    <n v="641"/>
    <x v="3"/>
    <n v="50000"/>
    <n v="-50000"/>
    <n v="0"/>
    <n v="0"/>
    <n v="0"/>
    <n v="0"/>
    <n v="0"/>
    <n v="0"/>
    <x v="4"/>
    <n v="8199176"/>
    <s v="10000     "/>
    <s v="SERVICIOS PERSONALES"/>
    <x v="26"/>
    <n v="8199192"/>
    <s v="18000     "/>
    <s v="IMPUESTO SOBRE NÓMINAS Y OTROS QUE SE DERIVEN DE UNA RELACIÓN LABORAL"/>
    <x v="72"/>
    <n v="8199278"/>
    <s v="18100     "/>
    <s v="IMPUESTO SOBRE NÓMINAS"/>
    <x v="90"/>
    <n v="8199685"/>
    <s v="18101     "/>
    <s v="IMPUESTO SOBRE NOMINAS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199685"/>
    <s v="18101     "/>
    <s v="IMPUESTO SOBRE NOMINAS"/>
    <s v="18101-IMPUESTO SOBRE NOMINA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41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41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4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4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3040181011101"/>
    <n v="641"/>
    <x v="4"/>
    <n v="50000"/>
    <n v="-50000"/>
    <n v="0"/>
    <n v="0"/>
    <n v="0"/>
    <n v="0"/>
    <n v="0"/>
    <n v="0"/>
    <x v="4"/>
    <n v="8199176"/>
    <s v="10000     "/>
    <s v="SERVICIOS PERSONALES"/>
    <x v="26"/>
    <n v="8199192"/>
    <s v="18000     "/>
    <s v="IMPUESTO SOBRE NÓMINAS Y OTROS QUE SE DERIVEN DE UNA RELACIÓN LABORAL"/>
    <x v="72"/>
    <n v="8199278"/>
    <s v="18100     "/>
    <s v="IMPUESTO SOBRE NÓMINAS"/>
    <x v="90"/>
    <n v="8199685"/>
    <s v="18101     "/>
    <s v="IMPUESTO SOBRE NOMINAS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199685"/>
    <s v="18101     "/>
    <s v="IMPUESTO SOBRE NOMINAS"/>
    <s v="18101-IMPUESTO SOBRE NOMINA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41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41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4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4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3040181011101"/>
    <n v="641"/>
    <x v="5"/>
    <n v="50000"/>
    <n v="-50000"/>
    <n v="0"/>
    <n v="0"/>
    <n v="0"/>
    <n v="0"/>
    <n v="0"/>
    <n v="0"/>
    <x v="4"/>
    <n v="8199176"/>
    <s v="10000     "/>
    <s v="SERVICIOS PERSONALES"/>
    <x v="26"/>
    <n v="8199192"/>
    <s v="18000     "/>
    <s v="IMPUESTO SOBRE NÓMINAS Y OTROS QUE SE DERIVEN DE UNA RELACIÓN LABORAL"/>
    <x v="72"/>
    <n v="8199278"/>
    <s v="18100     "/>
    <s v="IMPUESTO SOBRE NÓMINAS"/>
    <x v="90"/>
    <n v="8199685"/>
    <s v="18101     "/>
    <s v="IMPUESTO SOBRE NOMINAS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199685"/>
    <s v="18101     "/>
    <s v="IMPUESTO SOBRE NOMINAS"/>
    <s v="18101-IMPUESTO SOBRE NOMINA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41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41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4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4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133720.98000000001"/>
  </r>
  <r>
    <s v="0203040181011101"/>
    <n v="641"/>
    <x v="6"/>
    <n v="50000"/>
    <n v="-50000"/>
    <n v="0"/>
    <n v="0"/>
    <n v="0"/>
    <n v="0"/>
    <n v="0"/>
    <n v="0"/>
    <x v="4"/>
    <n v="8199176"/>
    <s v="10000     "/>
    <s v="SERVICIOS PERSONALES"/>
    <x v="26"/>
    <n v="8199192"/>
    <s v="18000     "/>
    <s v="IMPUESTO SOBRE NÓMINAS Y OTROS QUE SE DERIVEN DE UNA RELACIÓN LABORAL"/>
    <x v="72"/>
    <n v="8199278"/>
    <s v="18100     "/>
    <s v="IMPUESTO SOBRE NÓMINAS"/>
    <x v="90"/>
    <n v="8199685"/>
    <s v="18101     "/>
    <s v="IMPUESTO SOBRE NOMINAS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199685"/>
    <s v="18101     "/>
    <s v="IMPUESTO SOBRE NOMINAS"/>
    <s v="18101-IMPUESTO SOBRE NOMINA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41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41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4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4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3040181011101"/>
    <n v="641"/>
    <x v="7"/>
    <n v="50000"/>
    <n v="-50000"/>
    <n v="0"/>
    <n v="0"/>
    <n v="0"/>
    <n v="0"/>
    <n v="0"/>
    <n v="0"/>
    <x v="4"/>
    <n v="8199176"/>
    <s v="10000     "/>
    <s v="SERVICIOS PERSONALES"/>
    <x v="26"/>
    <n v="8199192"/>
    <s v="18000     "/>
    <s v="IMPUESTO SOBRE NÓMINAS Y OTROS QUE SE DERIVEN DE UNA RELACIÓN LABORAL"/>
    <x v="72"/>
    <n v="8199278"/>
    <s v="18100     "/>
    <s v="IMPUESTO SOBRE NÓMINAS"/>
    <x v="90"/>
    <n v="8199685"/>
    <s v="18101     "/>
    <s v="IMPUESTO SOBRE NOMINAS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199685"/>
    <s v="18101     "/>
    <s v="IMPUESTO SOBRE NOMINAS"/>
    <s v="18101-IMPUESTO SOBRE NOMINA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41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41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4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4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3040181011101"/>
    <n v="641"/>
    <x v="8"/>
    <n v="50000"/>
    <n v="-50000"/>
    <n v="0"/>
    <n v="0"/>
    <n v="0"/>
    <n v="0"/>
    <n v="0"/>
    <n v="0"/>
    <x v="4"/>
    <n v="8199176"/>
    <s v="10000     "/>
    <s v="SERVICIOS PERSONALES"/>
    <x v="26"/>
    <n v="8199192"/>
    <s v="18000     "/>
    <s v="IMPUESTO SOBRE NÓMINAS Y OTROS QUE SE DERIVEN DE UNA RELACIÓN LABORAL"/>
    <x v="72"/>
    <n v="8199278"/>
    <s v="18100     "/>
    <s v="IMPUESTO SOBRE NÓMINAS"/>
    <x v="90"/>
    <n v="8199685"/>
    <s v="18101     "/>
    <s v="IMPUESTO SOBRE NOMINAS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199685"/>
    <s v="18101     "/>
    <s v="IMPUESTO SOBRE NOMINAS"/>
    <s v="18101-IMPUESTO SOBRE NOMINA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41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41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4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4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3040181011101"/>
    <n v="641"/>
    <x v="9"/>
    <n v="50000"/>
    <n v="-50000"/>
    <n v="0"/>
    <n v="0"/>
    <n v="0"/>
    <n v="0"/>
    <n v="0"/>
    <n v="0"/>
    <x v="4"/>
    <n v="8199176"/>
    <s v="10000     "/>
    <s v="SERVICIOS PERSONALES"/>
    <x v="26"/>
    <n v="8199192"/>
    <s v="18000     "/>
    <s v="IMPUESTO SOBRE NÓMINAS Y OTROS QUE SE DERIVEN DE UNA RELACIÓN LABORAL"/>
    <x v="72"/>
    <n v="8199278"/>
    <s v="18100     "/>
    <s v="IMPUESTO SOBRE NÓMINAS"/>
    <x v="90"/>
    <n v="8199685"/>
    <s v="18101     "/>
    <s v="IMPUESTO SOBRE NOMINAS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199685"/>
    <s v="18101     "/>
    <s v="IMPUESTO SOBRE NOMINAS"/>
    <s v="18101-IMPUESTO SOBRE NOMINA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41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41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4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4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3040181011101"/>
    <n v="641"/>
    <x v="10"/>
    <n v="50000"/>
    <n v="-50000"/>
    <n v="0"/>
    <n v="0"/>
    <n v="0"/>
    <n v="0"/>
    <n v="0"/>
    <n v="0"/>
    <x v="4"/>
    <n v="8199176"/>
    <s v="10000     "/>
    <s v="SERVICIOS PERSONALES"/>
    <x v="26"/>
    <n v="8199192"/>
    <s v="18000     "/>
    <s v="IMPUESTO SOBRE NÓMINAS Y OTROS QUE SE DERIVEN DE UNA RELACIÓN LABORAL"/>
    <x v="72"/>
    <n v="8199278"/>
    <s v="18100     "/>
    <s v="IMPUESTO SOBRE NÓMINAS"/>
    <x v="90"/>
    <n v="8199685"/>
    <s v="18101     "/>
    <s v="IMPUESTO SOBRE NOMINAS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199685"/>
    <s v="18101     "/>
    <s v="IMPUESTO SOBRE NOMINAS"/>
    <s v="18101-IMPUESTO SOBRE NOMINA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41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41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4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4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203040181011101"/>
    <n v="641"/>
    <x v="11"/>
    <n v="50000"/>
    <n v="-50000"/>
    <n v="0"/>
    <n v="0"/>
    <n v="0"/>
    <n v="0"/>
    <n v="0"/>
    <n v="0"/>
    <x v="4"/>
    <n v="8199176"/>
    <s v="10000     "/>
    <s v="SERVICIOS PERSONALES"/>
    <x v="26"/>
    <n v="8199192"/>
    <s v="18000     "/>
    <s v="IMPUESTO SOBRE NÓMINAS Y OTROS QUE SE DERIVEN DE UNA RELACIÓN LABORAL"/>
    <x v="72"/>
    <n v="8199278"/>
    <s v="18100     "/>
    <s v="IMPUESTO SOBRE NÓMINAS"/>
    <x v="90"/>
    <n v="8199685"/>
    <s v="18101     "/>
    <s v="IMPUESTO SOBRE NOMINAS"/>
    <n v="725807"/>
    <s v="02                            "/>
    <s v="DIRECCION ADMINISTRATIVA"/>
    <x v="1"/>
    <n v="725810"/>
    <s v="0203                          "/>
    <s v="SERVICIOS ADMINISTRATIVOS"/>
    <x v="11"/>
    <n v="21148"/>
    <s v="040       "/>
    <s v="SERVICIOS PERSONALES"/>
    <x v="28"/>
    <s v="PROYECTO"/>
    <n v="8199685"/>
    <s v="18101     "/>
    <s v="IMPUESTO SOBRE NOMINAS"/>
    <s v="18101-IMPUESTO SOBRE NOMINA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41"/>
    <s v="1.3.4"/>
    <s v="FUNCION PUBLICA"/>
    <x v="7"/>
    <s v="1.3.4"/>
    <s v="FUNCION PUBLICA"/>
    <x v="7"/>
    <s v="1.3.4"/>
    <s v="FUNCION PUBLICA"/>
    <x v="7"/>
    <s v="1.3"/>
    <s v="COORDINACION DE LA POLITICA DE GOBIERNO"/>
    <x v="3"/>
    <s v="1"/>
    <s v="GOBIERNO"/>
    <x v="1"/>
    <n v="641"/>
    <s v="2.1.1.1.1"/>
    <s v="SUELDOS Y SALARIOS_x0009__x0009__x0009__x0009_"/>
    <x v="6"/>
    <s v="2.1.1.1.1"/>
    <s v="SUELDOS Y SALARIOS_x0009__x0009__x0009__x0009_"/>
    <x v="6"/>
    <s v="2.1.1.1.1"/>
    <s v="SUELDOS Y SALARIOS_x0009__x0009__x0009__x0009_"/>
    <x v="6"/>
    <s v="2.1.1.1"/>
    <s v="REMUNERACIONES_x0009__x0009__x0009__x0009_"/>
    <x v="4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4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4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.89"/>
  </r>
  <r>
    <s v="0301030211011101"/>
    <n v="642"/>
    <x v="0"/>
    <n v="1000"/>
    <n v="-27"/>
    <n v="0"/>
    <n v="243.25"/>
    <n v="243.25"/>
    <n v="0"/>
    <n v="243.25"/>
    <n v="243.25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4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4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4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4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1030211011101"/>
    <n v="642"/>
    <x v="1"/>
    <n v="1000"/>
    <n v="44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4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4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4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4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1030211011101"/>
    <n v="642"/>
    <x v="2"/>
    <n v="1000"/>
    <n v="0"/>
    <n v="0"/>
    <n v="2672.06"/>
    <n v="2672.06"/>
    <n v="0"/>
    <n v="2672.06"/>
    <n v="2672.06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4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4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4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4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4400"/>
    <n v="0"/>
  </r>
  <r>
    <s v="0301030211011101"/>
    <n v="642"/>
    <x v="3"/>
    <n v="1000"/>
    <n v="0"/>
    <n v="0"/>
    <n v="1396.18"/>
    <n v="1396.18"/>
    <n v="0"/>
    <n v="1396.18"/>
    <n v="1396.18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4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4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4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4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1030211011101"/>
    <n v="642"/>
    <x v="4"/>
    <n v="1000"/>
    <n v="441.56"/>
    <n v="0"/>
    <n v="5530.07"/>
    <n v="5530.07"/>
    <n v="0"/>
    <n v="5530.07"/>
    <n v="5530.07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4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4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4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4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1030211011101"/>
    <n v="642"/>
    <x v="5"/>
    <n v="100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4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4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4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4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441.56"/>
    <n v="0"/>
  </r>
  <r>
    <s v="0301030211011101"/>
    <n v="642"/>
    <x v="6"/>
    <n v="1000"/>
    <n v="0"/>
    <n v="0"/>
    <n v="1249.78"/>
    <n v="1249.78"/>
    <n v="0"/>
    <n v="1249.78"/>
    <n v="1249.78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4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4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4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4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1030211011101"/>
    <n v="642"/>
    <x v="7"/>
    <n v="1000"/>
    <n v="-711.29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4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4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4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4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1030211011101"/>
    <n v="642"/>
    <x v="8"/>
    <n v="1000"/>
    <n v="0"/>
    <n v="0"/>
    <n v="1569.82"/>
    <n v="1569.82"/>
    <n v="0"/>
    <n v="1569.82"/>
    <n v="1569.82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4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4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4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4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1030211011101"/>
    <n v="642"/>
    <x v="9"/>
    <n v="1000"/>
    <n v="0"/>
    <n v="0"/>
    <n v="1442.11"/>
    <n v="1442.11"/>
    <n v="0"/>
    <n v="1442.11"/>
    <n v="1442.11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4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4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4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4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1030211011101"/>
    <n v="642"/>
    <x v="10"/>
    <n v="1000"/>
    <n v="-10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4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4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4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4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1030211011101"/>
    <n v="642"/>
    <x v="11"/>
    <n v="1000"/>
    <n v="-10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4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4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4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4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2738.29"/>
  </r>
  <r>
    <s v="0301030212011101"/>
    <n v="643"/>
    <x v="0"/>
    <n v="1000"/>
    <n v="8279.68"/>
    <n v="0"/>
    <n v="8233.68"/>
    <n v="8233.68"/>
    <n v="0"/>
    <n v="8233.68"/>
    <n v="8233.68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4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4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4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4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1030212011101"/>
    <n v="643"/>
    <x v="1"/>
    <n v="1000"/>
    <n v="0"/>
    <n v="0"/>
    <n v="1276"/>
    <n v="1276"/>
    <n v="0"/>
    <n v="1276"/>
    <n v="1276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4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4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4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4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1030212011101"/>
    <n v="643"/>
    <x v="2"/>
    <n v="1000"/>
    <n v="0"/>
    <n v="0"/>
    <n v="1276"/>
    <n v="1276"/>
    <n v="0"/>
    <n v="1276"/>
    <n v="1276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4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4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4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4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8279.68"/>
    <n v="0"/>
  </r>
  <r>
    <s v="0301030212011101"/>
    <n v="643"/>
    <x v="3"/>
    <n v="1000"/>
    <n v="3544.96"/>
    <n v="0"/>
    <n v="3544.96"/>
    <n v="3544.96"/>
    <n v="0"/>
    <n v="3544.96"/>
    <n v="3544.96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4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4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4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4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1030212011101"/>
    <n v="643"/>
    <x v="4"/>
    <n v="1000"/>
    <n v="1300"/>
    <n v="0"/>
    <n v="2552"/>
    <n v="2552"/>
    <n v="0"/>
    <n v="2552"/>
    <n v="2552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4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4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4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4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3544.96"/>
    <n v="0"/>
  </r>
  <r>
    <s v="0301030212011101"/>
    <n v="643"/>
    <x v="5"/>
    <n v="1000"/>
    <n v="1500"/>
    <n v="0"/>
    <n v="3707.36"/>
    <n v="3707.36"/>
    <n v="0"/>
    <n v="3707.36"/>
    <n v="3707.36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4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4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4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4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800"/>
    <n v="0"/>
  </r>
  <r>
    <s v="0301030212011101"/>
    <n v="643"/>
    <x v="6"/>
    <n v="1000"/>
    <n v="1840.92"/>
    <n v="0"/>
    <n v="1840.92"/>
    <n v="1840.92"/>
    <n v="0"/>
    <n v="1840.92"/>
    <n v="1840.92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4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4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4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4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1030212011101"/>
    <n v="643"/>
    <x v="7"/>
    <n v="1000"/>
    <n v="-482.64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4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4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4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4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840.92"/>
    <n v="0"/>
  </r>
  <r>
    <s v="0301030212011101"/>
    <n v="643"/>
    <x v="8"/>
    <n v="1000"/>
    <n v="-10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4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4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4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4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1030212011101"/>
    <n v="643"/>
    <x v="9"/>
    <n v="1000"/>
    <n v="3944"/>
    <n v="0"/>
    <n v="6496"/>
    <n v="6496"/>
    <n v="0"/>
    <n v="6496"/>
    <n v="6496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4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4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4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4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3944"/>
    <n v="0"/>
  </r>
  <r>
    <s v="0301030212011101"/>
    <n v="643"/>
    <x v="10"/>
    <n v="1000"/>
    <n v="-10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4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4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4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4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1030212011101"/>
    <n v="643"/>
    <x v="11"/>
    <n v="1000"/>
    <n v="-10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4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4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4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4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3482.64"/>
  </r>
  <r>
    <s v="0301030216011101"/>
    <n v="644"/>
    <x v="0"/>
    <n v="166.67"/>
    <n v="-166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199701"/>
    <s v="21601     "/>
    <s v="MATERIAL DE LIMPIEZA"/>
    <s v="21601-MATERIAL DE LIMPIEZ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44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4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4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4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1030216011101"/>
    <n v="644"/>
    <x v="1"/>
    <n v="166.67"/>
    <n v="-17.23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199701"/>
    <s v="21601     "/>
    <s v="MATERIAL DE LIMPIEZA"/>
    <s v="21601-MATERIAL DE LIMPIEZ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44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4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4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4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1030216011101"/>
    <n v="644"/>
    <x v="2"/>
    <n v="166.67"/>
    <n v="-67.38"/>
    <n v="0"/>
    <n v="99.29"/>
    <n v="99.29"/>
    <n v="0"/>
    <n v="99.29"/>
    <n v="99.29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199701"/>
    <s v="21601     "/>
    <s v="MATERIAL DE LIMPIEZA"/>
    <s v="21601-MATERIAL DE LIMPIEZ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44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4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4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4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1030216011101"/>
    <n v="644"/>
    <x v="3"/>
    <n v="166.67"/>
    <n v="-166.67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199701"/>
    <s v="21601     "/>
    <s v="MATERIAL DE LIMPIEZA"/>
    <s v="21601-MATERIAL DE LIMPIEZ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44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4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4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4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1030216011101"/>
    <n v="644"/>
    <x v="4"/>
    <n v="166.67"/>
    <n v="0"/>
    <n v="0"/>
    <n v="258.52999999999997"/>
    <n v="258.52999999999997"/>
    <n v="0"/>
    <n v="258.52999999999997"/>
    <n v="258.52999999999997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199701"/>
    <s v="21601     "/>
    <s v="MATERIAL DE LIMPIEZA"/>
    <s v="21601-MATERIAL DE LIMPIEZ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44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4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4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4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1030216011101"/>
    <n v="644"/>
    <x v="5"/>
    <n v="166.67"/>
    <n v="-166.67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199701"/>
    <s v="21601     "/>
    <s v="MATERIAL DE LIMPIEZA"/>
    <s v="21601-MATERIAL DE LIMPIEZ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44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4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4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4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1030216011101"/>
    <n v="644"/>
    <x v="6"/>
    <n v="166.67"/>
    <n v="0"/>
    <n v="0"/>
    <n v="224.92"/>
    <n v="224.92"/>
    <n v="0"/>
    <n v="224.92"/>
    <n v="224.92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199701"/>
    <s v="21601     "/>
    <s v="MATERIAL DE LIMPIEZA"/>
    <s v="21601-MATERIAL DE LIMPIEZ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44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4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4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4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1030216011101"/>
    <n v="644"/>
    <x v="7"/>
    <n v="166.67"/>
    <n v="-69.23"/>
    <n v="0"/>
    <n v="97.44"/>
    <n v="97.44"/>
    <n v="0"/>
    <n v="97.44"/>
    <n v="97.44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199701"/>
    <s v="21601     "/>
    <s v="MATERIAL DE LIMPIEZA"/>
    <s v="21601-MATERIAL DE LIMPIEZ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44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4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4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4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1030216011101"/>
    <n v="644"/>
    <x v="8"/>
    <n v="166.67"/>
    <n v="-57.34"/>
    <n v="0"/>
    <n v="109.33"/>
    <n v="109.33"/>
    <n v="0"/>
    <n v="109.33"/>
    <n v="109.33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199701"/>
    <s v="21601     "/>
    <s v="MATERIAL DE LIMPIEZA"/>
    <s v="21601-MATERIAL DE LIMPIEZ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44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4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4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4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1030216011101"/>
    <n v="644"/>
    <x v="9"/>
    <n v="166.67"/>
    <n v="-36.17"/>
    <n v="0"/>
    <n v="130.5"/>
    <n v="130.5"/>
    <n v="0"/>
    <n v="130.5"/>
    <n v="130.5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199701"/>
    <s v="21601     "/>
    <s v="MATERIAL DE LIMPIEZA"/>
    <s v="21601-MATERIAL DE LIMPIEZ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44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4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4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4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1030216011101"/>
    <n v="644"/>
    <x v="10"/>
    <n v="166.67"/>
    <n v="-166.67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199701"/>
    <s v="21601     "/>
    <s v="MATERIAL DE LIMPIEZA"/>
    <s v="21601-MATERIAL DE LIMPIEZ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44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4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4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4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1030216011101"/>
    <n v="644"/>
    <x v="11"/>
    <n v="166.63"/>
    <n v="-166.63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199701"/>
    <s v="21601     "/>
    <s v="MATERIAL DE LIMPIEZA"/>
    <s v="21601-MATERIAL DE LIMPIEZ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44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4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4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4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1079.99"/>
  </r>
  <r>
    <s v="0301030293011101"/>
    <n v="769"/>
    <x v="0"/>
    <n v="0"/>
    <n v="60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73"/>
    <n v="8199328"/>
    <s v="29300     "/>
    <s v="REFACCIONES Y ACCESORIOS MENORES DE MOBILIARIO Y EQUIPO DE ADMINISTRACIÓN, EDUCACIONAL Y"/>
    <x v="91"/>
    <n v="8199748"/>
    <s v="29301     "/>
    <s v="REFACCIONES Y ACCESORIOS MENORES DE MOBILIARIO Y EQUIPO DE ADMINISTRACIÓN, EDUCACIONAL Y RECREATIVO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199748"/>
    <s v="29301     "/>
    <s v="REFACCIONES Y ACCESORIOS MENORES DE MOBILIARIO Y EQUIPO DE ADMINISTRACIÓN, EDUCACIONAL Y RECREATIVO"/>
    <s v="29301-REFACCIONES Y ACCESORIOS MENORES DE MOBILIARIO Y EQUIPO DE ADMINISTRACIÓN, EDUCACIONAL Y RECREATIV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6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6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6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6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1030293011101"/>
    <n v="769"/>
    <x v="1"/>
    <n v="0"/>
    <n v="0"/>
    <n v="0"/>
    <n v="599.20000000000005"/>
    <n v="599.20000000000005"/>
    <n v="0"/>
    <n v="599.20000000000005"/>
    <n v="599.20000000000005"/>
    <x v="0"/>
    <n v="8199177"/>
    <s v="20000     "/>
    <s v="MATERIALES Y SUMINISTROS"/>
    <x v="8"/>
    <n v="8199201"/>
    <s v="29000     "/>
    <s v="HERRAMIENTAS, REFACCIONES Y ACCESORIOS MENORES"/>
    <x v="73"/>
    <n v="8199328"/>
    <s v="29300     "/>
    <s v="REFACCIONES Y ACCESORIOS MENORES DE MOBILIARIO Y EQUIPO DE ADMINISTRACIÓN, EDUCACIONAL Y"/>
    <x v="91"/>
    <n v="8199748"/>
    <s v="29301     "/>
    <s v="REFACCIONES Y ACCESORIOS MENORES DE MOBILIARIO Y EQUIPO DE ADMINISTRACIÓN, EDUCACIONAL Y RECREATIVO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199748"/>
    <s v="29301     "/>
    <s v="REFACCIONES Y ACCESORIOS MENORES DE MOBILIARIO Y EQUIPO DE ADMINISTRACIÓN, EDUCACIONAL Y RECREATIVO"/>
    <s v="29301-REFACCIONES Y ACCESORIOS MENORES DE MOBILIARIO Y EQUIPO DE ADMINISTRACIÓN, EDUCACIONAL Y RECREATIV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6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6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6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6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1030293011101"/>
    <n v="769"/>
    <x v="2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73"/>
    <n v="8199328"/>
    <s v="29300     "/>
    <s v="REFACCIONES Y ACCESORIOS MENORES DE MOBILIARIO Y EQUIPO DE ADMINISTRACIÓN, EDUCACIONAL Y"/>
    <x v="91"/>
    <n v="8199748"/>
    <s v="29301     "/>
    <s v="REFACCIONES Y ACCESORIOS MENORES DE MOBILIARIO Y EQUIPO DE ADMINISTRACIÓN, EDUCACIONAL Y RECREATIVO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199748"/>
    <s v="29301     "/>
    <s v="REFACCIONES Y ACCESORIOS MENORES DE MOBILIARIO Y EQUIPO DE ADMINISTRACIÓN, EDUCACIONAL Y RECREATIVO"/>
    <s v="29301-REFACCIONES Y ACCESORIOS MENORES DE MOBILIARIO Y EQUIPO DE ADMINISTRACIÓN, EDUCACIONAL Y RECREATIV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6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6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6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6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600"/>
    <n v="0"/>
  </r>
  <r>
    <s v="0301030293011101"/>
    <n v="769"/>
    <x v="3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73"/>
    <n v="8199328"/>
    <s v="29300     "/>
    <s v="REFACCIONES Y ACCESORIOS MENORES DE MOBILIARIO Y EQUIPO DE ADMINISTRACIÓN, EDUCACIONAL Y"/>
    <x v="91"/>
    <n v="8199748"/>
    <s v="29301     "/>
    <s v="REFACCIONES Y ACCESORIOS MENORES DE MOBILIARIO Y EQUIPO DE ADMINISTRACIÓN, EDUCACIONAL Y RECREATIVO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199748"/>
    <s v="29301     "/>
    <s v="REFACCIONES Y ACCESORIOS MENORES DE MOBILIARIO Y EQUIPO DE ADMINISTRACIÓN, EDUCACIONAL Y RECREATIVO"/>
    <s v="29301-REFACCIONES Y ACCESORIOS MENORES DE MOBILIARIO Y EQUIPO DE ADMINISTRACIÓN, EDUCACIONAL Y RECREATIV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6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6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6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6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1030293011101"/>
    <n v="769"/>
    <x v="4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73"/>
    <n v="8199328"/>
    <s v="29300     "/>
    <s v="REFACCIONES Y ACCESORIOS MENORES DE MOBILIARIO Y EQUIPO DE ADMINISTRACIÓN, EDUCACIONAL Y"/>
    <x v="91"/>
    <n v="8199748"/>
    <s v="29301     "/>
    <s v="REFACCIONES Y ACCESORIOS MENORES DE MOBILIARIO Y EQUIPO DE ADMINISTRACIÓN, EDUCACIONAL Y RECREATIVO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199748"/>
    <s v="29301     "/>
    <s v="REFACCIONES Y ACCESORIOS MENORES DE MOBILIARIO Y EQUIPO DE ADMINISTRACIÓN, EDUCACIONAL Y RECREATIVO"/>
    <s v="29301-REFACCIONES Y ACCESORIOS MENORES DE MOBILIARIO Y EQUIPO DE ADMINISTRACIÓN, EDUCACIONAL Y RECREATIV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6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6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6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6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1030293011101"/>
    <n v="769"/>
    <x v="5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73"/>
    <n v="8199328"/>
    <s v="29300     "/>
    <s v="REFACCIONES Y ACCESORIOS MENORES DE MOBILIARIO Y EQUIPO DE ADMINISTRACIÓN, EDUCACIONAL Y"/>
    <x v="91"/>
    <n v="8199748"/>
    <s v="29301     "/>
    <s v="REFACCIONES Y ACCESORIOS MENORES DE MOBILIARIO Y EQUIPO DE ADMINISTRACIÓN, EDUCACIONAL Y RECREATIVO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199748"/>
    <s v="29301     "/>
    <s v="REFACCIONES Y ACCESORIOS MENORES DE MOBILIARIO Y EQUIPO DE ADMINISTRACIÓN, EDUCACIONAL Y RECREATIVO"/>
    <s v="29301-REFACCIONES Y ACCESORIOS MENORES DE MOBILIARIO Y EQUIPO DE ADMINISTRACIÓN, EDUCACIONAL Y RECREATIV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6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6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6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6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1030293011101"/>
    <n v="769"/>
    <x v="6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73"/>
    <n v="8199328"/>
    <s v="29300     "/>
    <s v="REFACCIONES Y ACCESORIOS MENORES DE MOBILIARIO Y EQUIPO DE ADMINISTRACIÓN, EDUCACIONAL Y"/>
    <x v="91"/>
    <n v="8199748"/>
    <s v="29301     "/>
    <s v="REFACCIONES Y ACCESORIOS MENORES DE MOBILIARIO Y EQUIPO DE ADMINISTRACIÓN, EDUCACIONAL Y RECREATIVO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199748"/>
    <s v="29301     "/>
    <s v="REFACCIONES Y ACCESORIOS MENORES DE MOBILIARIO Y EQUIPO DE ADMINISTRACIÓN, EDUCACIONAL Y RECREATIVO"/>
    <s v="29301-REFACCIONES Y ACCESORIOS MENORES DE MOBILIARIO Y EQUIPO DE ADMINISTRACIÓN, EDUCACIONAL Y RECREATIV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6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6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6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6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1030293011101"/>
    <n v="769"/>
    <x v="7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73"/>
    <n v="8199328"/>
    <s v="29300     "/>
    <s v="REFACCIONES Y ACCESORIOS MENORES DE MOBILIARIO Y EQUIPO DE ADMINISTRACIÓN, EDUCACIONAL Y"/>
    <x v="91"/>
    <n v="8199748"/>
    <s v="29301     "/>
    <s v="REFACCIONES Y ACCESORIOS MENORES DE MOBILIARIO Y EQUIPO DE ADMINISTRACIÓN, EDUCACIONAL Y RECREATIVO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199748"/>
    <s v="29301     "/>
    <s v="REFACCIONES Y ACCESORIOS MENORES DE MOBILIARIO Y EQUIPO DE ADMINISTRACIÓN, EDUCACIONAL Y RECREATIVO"/>
    <s v="29301-REFACCIONES Y ACCESORIOS MENORES DE MOBILIARIO Y EQUIPO DE ADMINISTRACIÓN, EDUCACIONAL Y RECREATIV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6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6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6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6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1030293011101"/>
    <n v="769"/>
    <x v="8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73"/>
    <n v="8199328"/>
    <s v="29300     "/>
    <s v="REFACCIONES Y ACCESORIOS MENORES DE MOBILIARIO Y EQUIPO DE ADMINISTRACIÓN, EDUCACIONAL Y"/>
    <x v="91"/>
    <n v="8199748"/>
    <s v="29301     "/>
    <s v="REFACCIONES Y ACCESORIOS MENORES DE MOBILIARIO Y EQUIPO DE ADMINISTRACIÓN, EDUCACIONAL Y RECREATIVO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199748"/>
    <s v="29301     "/>
    <s v="REFACCIONES Y ACCESORIOS MENORES DE MOBILIARIO Y EQUIPO DE ADMINISTRACIÓN, EDUCACIONAL Y RECREATIVO"/>
    <s v="29301-REFACCIONES Y ACCESORIOS MENORES DE MOBILIARIO Y EQUIPO DE ADMINISTRACIÓN, EDUCACIONAL Y RECREATIV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6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6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6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6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1030293011101"/>
    <n v="769"/>
    <x v="9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73"/>
    <n v="8199328"/>
    <s v="29300     "/>
    <s v="REFACCIONES Y ACCESORIOS MENORES DE MOBILIARIO Y EQUIPO DE ADMINISTRACIÓN, EDUCACIONAL Y"/>
    <x v="91"/>
    <n v="8199748"/>
    <s v="29301     "/>
    <s v="REFACCIONES Y ACCESORIOS MENORES DE MOBILIARIO Y EQUIPO DE ADMINISTRACIÓN, EDUCACIONAL Y RECREATIVO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199748"/>
    <s v="29301     "/>
    <s v="REFACCIONES Y ACCESORIOS MENORES DE MOBILIARIO Y EQUIPO DE ADMINISTRACIÓN, EDUCACIONAL Y RECREATIVO"/>
    <s v="29301-REFACCIONES Y ACCESORIOS MENORES DE MOBILIARIO Y EQUIPO DE ADMINISTRACIÓN, EDUCACIONAL Y RECREATIV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6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6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6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6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1030293011101"/>
    <n v="769"/>
    <x v="10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73"/>
    <n v="8199328"/>
    <s v="29300     "/>
    <s v="REFACCIONES Y ACCESORIOS MENORES DE MOBILIARIO Y EQUIPO DE ADMINISTRACIÓN, EDUCACIONAL Y"/>
    <x v="91"/>
    <n v="8199748"/>
    <s v="29301     "/>
    <s v="REFACCIONES Y ACCESORIOS MENORES DE MOBILIARIO Y EQUIPO DE ADMINISTRACIÓN, EDUCACIONAL Y RECREATIVO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199748"/>
    <s v="29301     "/>
    <s v="REFACCIONES Y ACCESORIOS MENORES DE MOBILIARIO Y EQUIPO DE ADMINISTRACIÓN, EDUCACIONAL Y RECREATIVO"/>
    <s v="29301-REFACCIONES Y ACCESORIOS MENORES DE MOBILIARIO Y EQUIPO DE ADMINISTRACIÓN, EDUCACIONAL Y RECREATIV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6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6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6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6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1030293011101"/>
    <n v="769"/>
    <x v="11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73"/>
    <n v="8199328"/>
    <s v="29300     "/>
    <s v="REFACCIONES Y ACCESORIOS MENORES DE MOBILIARIO Y EQUIPO DE ADMINISTRACIÓN, EDUCACIONAL Y"/>
    <x v="91"/>
    <n v="8199748"/>
    <s v="29301     "/>
    <s v="REFACCIONES Y ACCESORIOS MENORES DE MOBILIARIO Y EQUIPO DE ADMINISTRACIÓN, EDUCACIONAL Y RECREATIVO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199748"/>
    <s v="29301     "/>
    <s v="REFACCIONES Y ACCESORIOS MENORES DE MOBILIARIO Y EQUIPO DE ADMINISTRACIÓN, EDUCACIONAL Y RECREATIVO"/>
    <s v="29301-REFACCIONES Y ACCESORIOS MENORES DE MOBILIARIO Y EQUIPO DE ADMINISTRACIÓN, EDUCACIONAL Y RECREATIV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6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6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6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6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1030294011101"/>
    <n v="898"/>
    <x v="0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39"/>
    <n v="8199329"/>
    <s v="29400     "/>
    <s v="REFACCIONES Y ACCESORIOS MENORES DE EQUIPO DE CÓMPUTO Y TECNOLOGÍAS DE LA INFORMACIÓN"/>
    <x v="41"/>
    <n v="8199749"/>
    <s v="29401     "/>
    <s v="REFACCIONES Y ACCESORIOS PARA EQUIPO DE COMPUTO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199749"/>
    <s v="29401     "/>
    <s v="REFACCIONES Y ACCESORIOS PARA EQUIPO DE COMPUTO"/>
    <s v="29401-REFACCIONES Y ACCESORIOS PARA EQUIPO DE COMPUT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9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9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9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9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1030294011101"/>
    <n v="898"/>
    <x v="1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39"/>
    <n v="8199329"/>
    <s v="29400     "/>
    <s v="REFACCIONES Y ACCESORIOS MENORES DE EQUIPO DE CÓMPUTO Y TECNOLOGÍAS DE LA INFORMACIÓN"/>
    <x v="41"/>
    <n v="8199749"/>
    <s v="29401     "/>
    <s v="REFACCIONES Y ACCESORIOS PARA EQUIPO DE COMPUTO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199749"/>
    <s v="29401     "/>
    <s v="REFACCIONES Y ACCESORIOS PARA EQUIPO DE COMPUTO"/>
    <s v="29401-REFACCIONES Y ACCESORIOS PARA EQUIPO DE COMPUT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9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9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9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9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1030294011101"/>
    <n v="898"/>
    <x v="2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39"/>
    <n v="8199329"/>
    <s v="29400     "/>
    <s v="REFACCIONES Y ACCESORIOS MENORES DE EQUIPO DE CÓMPUTO Y TECNOLOGÍAS DE LA INFORMACIÓN"/>
    <x v="41"/>
    <n v="8199749"/>
    <s v="29401     "/>
    <s v="REFACCIONES Y ACCESORIOS PARA EQUIPO DE COMPUTO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199749"/>
    <s v="29401     "/>
    <s v="REFACCIONES Y ACCESORIOS PARA EQUIPO DE COMPUTO"/>
    <s v="29401-REFACCIONES Y ACCESORIOS PARA EQUIPO DE COMPUT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9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9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9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9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1030294011101"/>
    <n v="898"/>
    <x v="3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39"/>
    <n v="8199329"/>
    <s v="29400     "/>
    <s v="REFACCIONES Y ACCESORIOS MENORES DE EQUIPO DE CÓMPUTO Y TECNOLOGÍAS DE LA INFORMACIÓN"/>
    <x v="41"/>
    <n v="8199749"/>
    <s v="29401     "/>
    <s v="REFACCIONES Y ACCESORIOS PARA EQUIPO DE COMPUTO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199749"/>
    <s v="29401     "/>
    <s v="REFACCIONES Y ACCESORIOS PARA EQUIPO DE COMPUTO"/>
    <s v="29401-REFACCIONES Y ACCESORIOS PARA EQUIPO DE COMPUT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9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9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9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9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1030294011101"/>
    <n v="898"/>
    <x v="4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39"/>
    <n v="8199329"/>
    <s v="29400     "/>
    <s v="REFACCIONES Y ACCESORIOS MENORES DE EQUIPO DE CÓMPUTO Y TECNOLOGÍAS DE LA INFORMACIÓN"/>
    <x v="41"/>
    <n v="8199749"/>
    <s v="29401     "/>
    <s v="REFACCIONES Y ACCESORIOS PARA EQUIPO DE COMPUTO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199749"/>
    <s v="29401     "/>
    <s v="REFACCIONES Y ACCESORIOS PARA EQUIPO DE COMPUTO"/>
    <s v="29401-REFACCIONES Y ACCESORIOS PARA EQUIPO DE COMPUT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9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9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9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9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1030294011101"/>
    <n v="898"/>
    <x v="5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39"/>
    <n v="8199329"/>
    <s v="29400     "/>
    <s v="REFACCIONES Y ACCESORIOS MENORES DE EQUIPO DE CÓMPUTO Y TECNOLOGÍAS DE LA INFORMACIÓN"/>
    <x v="41"/>
    <n v="8199749"/>
    <s v="29401     "/>
    <s v="REFACCIONES Y ACCESORIOS PARA EQUIPO DE COMPUTO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199749"/>
    <s v="29401     "/>
    <s v="REFACCIONES Y ACCESORIOS PARA EQUIPO DE COMPUTO"/>
    <s v="29401-REFACCIONES Y ACCESORIOS PARA EQUIPO DE COMPUT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9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9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9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9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1030294011101"/>
    <n v="898"/>
    <x v="6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39"/>
    <n v="8199329"/>
    <s v="29400     "/>
    <s v="REFACCIONES Y ACCESORIOS MENORES DE EQUIPO DE CÓMPUTO Y TECNOLOGÍAS DE LA INFORMACIÓN"/>
    <x v="41"/>
    <n v="8199749"/>
    <s v="29401     "/>
    <s v="REFACCIONES Y ACCESORIOS PARA EQUIPO DE COMPUTO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199749"/>
    <s v="29401     "/>
    <s v="REFACCIONES Y ACCESORIOS PARA EQUIPO DE COMPUTO"/>
    <s v="29401-REFACCIONES Y ACCESORIOS PARA EQUIPO DE COMPUT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9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9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9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9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1030294011101"/>
    <n v="898"/>
    <x v="7"/>
    <n v="0"/>
    <n v="449.62"/>
    <n v="0"/>
    <n v="449.62"/>
    <n v="449.62"/>
    <n v="0"/>
    <n v="449.62"/>
    <n v="449.62"/>
    <x v="0"/>
    <n v="8199177"/>
    <s v="20000     "/>
    <s v="MATERIALES Y SUMINISTROS"/>
    <x v="8"/>
    <n v="8199201"/>
    <s v="29000     "/>
    <s v="HERRAMIENTAS, REFACCIONES Y ACCESORIOS MENORES"/>
    <x v="39"/>
    <n v="8199329"/>
    <s v="29400     "/>
    <s v="REFACCIONES Y ACCESORIOS MENORES DE EQUIPO DE CÓMPUTO Y TECNOLOGÍAS DE LA INFORMACIÓN"/>
    <x v="41"/>
    <n v="8199749"/>
    <s v="29401     "/>
    <s v="REFACCIONES Y ACCESORIOS PARA EQUIPO DE COMPUTO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199749"/>
    <s v="29401     "/>
    <s v="REFACCIONES Y ACCESORIOS PARA EQUIPO DE COMPUTO"/>
    <s v="29401-REFACCIONES Y ACCESORIOS PARA EQUIPO DE COMPUT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9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9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9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9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449.62"/>
    <n v="0"/>
  </r>
  <r>
    <s v="0301030294011101"/>
    <n v="898"/>
    <x v="8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39"/>
    <n v="8199329"/>
    <s v="29400     "/>
    <s v="REFACCIONES Y ACCESORIOS MENORES DE EQUIPO DE CÓMPUTO Y TECNOLOGÍAS DE LA INFORMACIÓN"/>
    <x v="41"/>
    <n v="8199749"/>
    <s v="29401     "/>
    <s v="REFACCIONES Y ACCESORIOS PARA EQUIPO DE COMPUTO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199749"/>
    <s v="29401     "/>
    <s v="REFACCIONES Y ACCESORIOS PARA EQUIPO DE COMPUTO"/>
    <s v="29401-REFACCIONES Y ACCESORIOS PARA EQUIPO DE COMPUT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9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9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9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9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1030294011101"/>
    <n v="898"/>
    <x v="9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39"/>
    <n v="8199329"/>
    <s v="29400     "/>
    <s v="REFACCIONES Y ACCESORIOS MENORES DE EQUIPO DE CÓMPUTO Y TECNOLOGÍAS DE LA INFORMACIÓN"/>
    <x v="41"/>
    <n v="8199749"/>
    <s v="29401     "/>
    <s v="REFACCIONES Y ACCESORIOS PARA EQUIPO DE COMPUTO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199749"/>
    <s v="29401     "/>
    <s v="REFACCIONES Y ACCESORIOS PARA EQUIPO DE COMPUTO"/>
    <s v="29401-REFACCIONES Y ACCESORIOS PARA EQUIPO DE COMPUT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9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9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9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9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1030294011101"/>
    <n v="898"/>
    <x v="10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39"/>
    <n v="8199329"/>
    <s v="29400     "/>
    <s v="REFACCIONES Y ACCESORIOS MENORES DE EQUIPO DE CÓMPUTO Y TECNOLOGÍAS DE LA INFORMACIÓN"/>
    <x v="41"/>
    <n v="8199749"/>
    <s v="29401     "/>
    <s v="REFACCIONES Y ACCESORIOS PARA EQUIPO DE COMPUTO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199749"/>
    <s v="29401     "/>
    <s v="REFACCIONES Y ACCESORIOS PARA EQUIPO DE COMPUTO"/>
    <s v="29401-REFACCIONES Y ACCESORIOS PARA EQUIPO DE COMPUT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9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9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9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9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1030294011101"/>
    <n v="898"/>
    <x v="11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39"/>
    <n v="8199329"/>
    <s v="29400     "/>
    <s v="REFACCIONES Y ACCESORIOS MENORES DE EQUIPO DE CÓMPUTO Y TECNOLOGÍAS DE LA INFORMACIÓN"/>
    <x v="41"/>
    <n v="8199749"/>
    <s v="29401     "/>
    <s v="REFACCIONES Y ACCESORIOS PARA EQUIPO DE COMPUTO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199749"/>
    <s v="29401     "/>
    <s v="REFACCIONES Y ACCESORIOS PARA EQUIPO DE COMPUTO"/>
    <s v="29401-REFACCIONES Y ACCESORIOS PARA EQUIPO DE COMPUT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9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9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9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9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1030323011101"/>
    <n v="645"/>
    <x v="0"/>
    <n v="1500"/>
    <n v="0"/>
    <n v="0"/>
    <n v="1160"/>
    <n v="1160"/>
    <n v="0"/>
    <n v="1160"/>
    <n v="1160"/>
    <x v="1"/>
    <n v="8199178"/>
    <s v="30000     "/>
    <s v="SERVICIOS GENERALES"/>
    <x v="21"/>
    <n v="8199203"/>
    <s v="32000     "/>
    <s v="SERVICIOS DE ARRENDAMIENTO"/>
    <x v="52"/>
    <n v="8199346"/>
    <s v="32300     "/>
    <s v="ARRENDAMIENTO DE MOBILIARIO Y EQUIPO DE ADMINISTRACIÓN, EDUCACIONAL Y RECREATIVO"/>
    <x v="58"/>
    <n v="8199769"/>
    <s v="32301     "/>
    <s v="ARRENDAMEINTO DE EQUIPO Y BIENES INFORMÁTICOS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199769"/>
    <s v="32301     "/>
    <s v="ARRENDAMEINTO DE EQUIPO Y BIENES INFORMÁTICOS"/>
    <s v="32301-ARRENDAMEINTO DE EQUIPO Y BIENES INFORMÁT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4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4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4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4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1030323011101"/>
    <n v="645"/>
    <x v="1"/>
    <n v="1500"/>
    <n v="0"/>
    <n v="0"/>
    <n v="1160"/>
    <n v="1160"/>
    <n v="0"/>
    <n v="1160"/>
    <n v="1160"/>
    <x v="1"/>
    <n v="8199178"/>
    <s v="30000     "/>
    <s v="SERVICIOS GENERALES"/>
    <x v="21"/>
    <n v="8199203"/>
    <s v="32000     "/>
    <s v="SERVICIOS DE ARRENDAMIENTO"/>
    <x v="52"/>
    <n v="8199346"/>
    <s v="32300     "/>
    <s v="ARRENDAMIENTO DE MOBILIARIO Y EQUIPO DE ADMINISTRACIÓN, EDUCACIONAL Y RECREATIVO"/>
    <x v="58"/>
    <n v="8199769"/>
    <s v="32301     "/>
    <s v="ARRENDAMEINTO DE EQUIPO Y BIENES INFORMÁTICOS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199769"/>
    <s v="32301     "/>
    <s v="ARRENDAMEINTO DE EQUIPO Y BIENES INFORMÁTICOS"/>
    <s v="32301-ARRENDAMEINTO DE EQUIPO Y BIENES INFORMÁT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4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4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4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4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1030323011101"/>
    <n v="645"/>
    <x v="2"/>
    <n v="1500"/>
    <n v="0"/>
    <n v="0"/>
    <n v="1160"/>
    <n v="1160"/>
    <n v="0"/>
    <n v="1160"/>
    <n v="1160"/>
    <x v="1"/>
    <n v="8199178"/>
    <s v="30000     "/>
    <s v="SERVICIOS GENERALES"/>
    <x v="21"/>
    <n v="8199203"/>
    <s v="32000     "/>
    <s v="SERVICIOS DE ARRENDAMIENTO"/>
    <x v="52"/>
    <n v="8199346"/>
    <s v="32300     "/>
    <s v="ARRENDAMIENTO DE MOBILIARIO Y EQUIPO DE ADMINISTRACIÓN, EDUCACIONAL Y RECREATIVO"/>
    <x v="58"/>
    <n v="8199769"/>
    <s v="32301     "/>
    <s v="ARRENDAMEINTO DE EQUIPO Y BIENES INFORMÁTICOS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199769"/>
    <s v="32301     "/>
    <s v="ARRENDAMEINTO DE EQUIPO Y BIENES INFORMÁTICOS"/>
    <s v="32301-ARRENDAMEINTO DE EQUIPO Y BIENES INFORMÁT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4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4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4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4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1030323011101"/>
    <n v="645"/>
    <x v="3"/>
    <n v="1500"/>
    <n v="0"/>
    <n v="0"/>
    <n v="1160"/>
    <n v="1160"/>
    <n v="0"/>
    <n v="1160"/>
    <n v="1160"/>
    <x v="1"/>
    <n v="8199178"/>
    <s v="30000     "/>
    <s v="SERVICIOS GENERALES"/>
    <x v="21"/>
    <n v="8199203"/>
    <s v="32000     "/>
    <s v="SERVICIOS DE ARRENDAMIENTO"/>
    <x v="52"/>
    <n v="8199346"/>
    <s v="32300     "/>
    <s v="ARRENDAMIENTO DE MOBILIARIO Y EQUIPO DE ADMINISTRACIÓN, EDUCACIONAL Y RECREATIVO"/>
    <x v="58"/>
    <n v="8199769"/>
    <s v="32301     "/>
    <s v="ARRENDAMEINTO DE EQUIPO Y BIENES INFORMÁTICOS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199769"/>
    <s v="32301     "/>
    <s v="ARRENDAMEINTO DE EQUIPO Y BIENES INFORMÁTICOS"/>
    <s v="32301-ARRENDAMEINTO DE EQUIPO Y BIENES INFORMÁT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4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4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4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4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1030323011101"/>
    <n v="645"/>
    <x v="4"/>
    <n v="1500"/>
    <n v="-66.91"/>
    <n v="0"/>
    <n v="928"/>
    <n v="928"/>
    <n v="0"/>
    <n v="928"/>
    <n v="928"/>
    <x v="1"/>
    <n v="8199178"/>
    <s v="30000     "/>
    <s v="SERVICIOS GENERALES"/>
    <x v="21"/>
    <n v="8199203"/>
    <s v="32000     "/>
    <s v="SERVICIOS DE ARRENDAMIENTO"/>
    <x v="52"/>
    <n v="8199346"/>
    <s v="32300     "/>
    <s v="ARRENDAMIENTO DE MOBILIARIO Y EQUIPO DE ADMINISTRACIÓN, EDUCACIONAL Y RECREATIVO"/>
    <x v="58"/>
    <n v="8199769"/>
    <s v="32301     "/>
    <s v="ARRENDAMEINTO DE EQUIPO Y BIENES INFORMÁTICOS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199769"/>
    <s v="32301     "/>
    <s v="ARRENDAMEINTO DE EQUIPO Y BIENES INFORMÁTICOS"/>
    <s v="32301-ARRENDAMEINTO DE EQUIPO Y BIENES INFORMÁT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4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4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4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4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1030323011101"/>
    <n v="645"/>
    <x v="5"/>
    <n v="1500"/>
    <n v="-562.55999999999995"/>
    <n v="0"/>
    <n v="937.44"/>
    <n v="937.44"/>
    <n v="0"/>
    <n v="937.44"/>
    <n v="937.44"/>
    <x v="1"/>
    <n v="8199178"/>
    <s v="30000     "/>
    <s v="SERVICIOS GENERALES"/>
    <x v="21"/>
    <n v="8199203"/>
    <s v="32000     "/>
    <s v="SERVICIOS DE ARRENDAMIENTO"/>
    <x v="52"/>
    <n v="8199346"/>
    <s v="32300     "/>
    <s v="ARRENDAMIENTO DE MOBILIARIO Y EQUIPO DE ADMINISTRACIÓN, EDUCACIONAL Y RECREATIVO"/>
    <x v="58"/>
    <n v="8199769"/>
    <s v="32301     "/>
    <s v="ARRENDAMEINTO DE EQUIPO Y BIENES INFORMÁTICOS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199769"/>
    <s v="32301     "/>
    <s v="ARRENDAMEINTO DE EQUIPO Y BIENES INFORMÁTICOS"/>
    <s v="32301-ARRENDAMEINTO DE EQUIPO Y BIENES INFORMÁT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4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4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4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4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1030323011101"/>
    <n v="645"/>
    <x v="6"/>
    <n v="1500"/>
    <n v="-1500"/>
    <n v="0"/>
    <n v="0"/>
    <n v="0"/>
    <n v="0"/>
    <n v="0"/>
    <n v="0"/>
    <x v="1"/>
    <n v="8199178"/>
    <s v="30000     "/>
    <s v="SERVICIOS GENERALES"/>
    <x v="21"/>
    <n v="8199203"/>
    <s v="32000     "/>
    <s v="SERVICIOS DE ARRENDAMIENTO"/>
    <x v="52"/>
    <n v="8199346"/>
    <s v="32300     "/>
    <s v="ARRENDAMIENTO DE MOBILIARIO Y EQUIPO DE ADMINISTRACIÓN, EDUCACIONAL Y RECREATIVO"/>
    <x v="58"/>
    <n v="8199769"/>
    <s v="32301     "/>
    <s v="ARRENDAMEINTO DE EQUIPO Y BIENES INFORMÁTICOS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199769"/>
    <s v="32301     "/>
    <s v="ARRENDAMEINTO DE EQUIPO Y BIENES INFORMÁTICOS"/>
    <s v="32301-ARRENDAMEINTO DE EQUIPO Y BIENES INFORMÁT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4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4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4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4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1030323011101"/>
    <n v="645"/>
    <x v="7"/>
    <n v="1500"/>
    <n v="0"/>
    <n v="0"/>
    <n v="3365.09"/>
    <n v="3365.09"/>
    <n v="0"/>
    <n v="3365.09"/>
    <n v="3365.09"/>
    <x v="1"/>
    <n v="8199178"/>
    <s v="30000     "/>
    <s v="SERVICIOS GENERALES"/>
    <x v="21"/>
    <n v="8199203"/>
    <s v="32000     "/>
    <s v="SERVICIOS DE ARRENDAMIENTO"/>
    <x v="52"/>
    <n v="8199346"/>
    <s v="32300     "/>
    <s v="ARRENDAMIENTO DE MOBILIARIO Y EQUIPO DE ADMINISTRACIÓN, EDUCACIONAL Y RECREATIVO"/>
    <x v="58"/>
    <n v="8199769"/>
    <s v="32301     "/>
    <s v="ARRENDAMEINTO DE EQUIPO Y BIENES INFORMÁTICOS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199769"/>
    <s v="32301     "/>
    <s v="ARRENDAMEINTO DE EQUIPO Y BIENES INFORMÁTICOS"/>
    <s v="32301-ARRENDAMEINTO DE EQUIPO Y BIENES INFORMÁT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4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4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4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4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1030323011101"/>
    <n v="645"/>
    <x v="8"/>
    <n v="1500"/>
    <n v="-1500"/>
    <n v="0"/>
    <n v="0"/>
    <n v="0"/>
    <n v="0"/>
    <n v="0"/>
    <n v="0"/>
    <x v="1"/>
    <n v="8199178"/>
    <s v="30000     "/>
    <s v="SERVICIOS GENERALES"/>
    <x v="21"/>
    <n v="8199203"/>
    <s v="32000     "/>
    <s v="SERVICIOS DE ARRENDAMIENTO"/>
    <x v="52"/>
    <n v="8199346"/>
    <s v="32300     "/>
    <s v="ARRENDAMIENTO DE MOBILIARIO Y EQUIPO DE ADMINISTRACIÓN, EDUCACIONAL Y RECREATIVO"/>
    <x v="58"/>
    <n v="8199769"/>
    <s v="32301     "/>
    <s v="ARRENDAMEINTO DE EQUIPO Y BIENES INFORMÁTICOS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199769"/>
    <s v="32301     "/>
    <s v="ARRENDAMEINTO DE EQUIPO Y BIENES INFORMÁTICOS"/>
    <s v="32301-ARRENDAMEINTO DE EQUIPO Y BIENES INFORMÁT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4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4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4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4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1030323011101"/>
    <n v="645"/>
    <x v="9"/>
    <n v="1500"/>
    <n v="-1500"/>
    <n v="0"/>
    <n v="0"/>
    <n v="0"/>
    <n v="0"/>
    <n v="0"/>
    <n v="0"/>
    <x v="1"/>
    <n v="8199178"/>
    <s v="30000     "/>
    <s v="SERVICIOS GENERALES"/>
    <x v="21"/>
    <n v="8199203"/>
    <s v="32000     "/>
    <s v="SERVICIOS DE ARRENDAMIENTO"/>
    <x v="52"/>
    <n v="8199346"/>
    <s v="32300     "/>
    <s v="ARRENDAMIENTO DE MOBILIARIO Y EQUIPO DE ADMINISTRACIÓN, EDUCACIONAL Y RECREATIVO"/>
    <x v="58"/>
    <n v="8199769"/>
    <s v="32301     "/>
    <s v="ARRENDAMEINTO DE EQUIPO Y BIENES INFORMÁTICOS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199769"/>
    <s v="32301     "/>
    <s v="ARRENDAMEINTO DE EQUIPO Y BIENES INFORMÁTICOS"/>
    <s v="32301-ARRENDAMEINTO DE EQUIPO Y BIENES INFORMÁT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4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4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4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4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1030323011101"/>
    <n v="645"/>
    <x v="10"/>
    <n v="1500"/>
    <n v="-1500"/>
    <n v="0"/>
    <n v="0"/>
    <n v="0"/>
    <n v="0"/>
    <n v="0"/>
    <n v="0"/>
    <x v="1"/>
    <n v="8199178"/>
    <s v="30000     "/>
    <s v="SERVICIOS GENERALES"/>
    <x v="21"/>
    <n v="8199203"/>
    <s v="32000     "/>
    <s v="SERVICIOS DE ARRENDAMIENTO"/>
    <x v="52"/>
    <n v="8199346"/>
    <s v="32300     "/>
    <s v="ARRENDAMIENTO DE MOBILIARIO Y EQUIPO DE ADMINISTRACIÓN, EDUCACIONAL Y RECREATIVO"/>
    <x v="58"/>
    <n v="8199769"/>
    <s v="32301     "/>
    <s v="ARRENDAMEINTO DE EQUIPO Y BIENES INFORMÁTICOS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199769"/>
    <s v="32301     "/>
    <s v="ARRENDAMEINTO DE EQUIPO Y BIENES INFORMÁTICOS"/>
    <s v="32301-ARRENDAMEINTO DE EQUIPO Y BIENES INFORMÁT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4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4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4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4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1030323011101"/>
    <n v="645"/>
    <x v="11"/>
    <n v="1500"/>
    <n v="-1500"/>
    <n v="0"/>
    <n v="0"/>
    <n v="0"/>
    <n v="0"/>
    <n v="0"/>
    <n v="0"/>
    <x v="1"/>
    <n v="8199178"/>
    <s v="30000     "/>
    <s v="SERVICIOS GENERALES"/>
    <x v="21"/>
    <n v="8199203"/>
    <s v="32000     "/>
    <s v="SERVICIOS DE ARRENDAMIENTO"/>
    <x v="52"/>
    <n v="8199346"/>
    <s v="32300     "/>
    <s v="ARRENDAMIENTO DE MOBILIARIO Y EQUIPO DE ADMINISTRACIÓN, EDUCACIONAL Y RECREATIVO"/>
    <x v="58"/>
    <n v="8199769"/>
    <s v="32301     "/>
    <s v="ARRENDAMEINTO DE EQUIPO Y BIENES INFORMÁTICOS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199769"/>
    <s v="32301     "/>
    <s v="ARRENDAMEINTO DE EQUIPO Y BIENES INFORMÁTICOS"/>
    <s v="32301-ARRENDAMEINTO DE EQUIPO Y BIENES INFORMÁT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4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4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4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4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8129.47"/>
  </r>
  <r>
    <s v="0301030326011101"/>
    <n v="899"/>
    <x v="0"/>
    <n v="0"/>
    <n v="0"/>
    <n v="0"/>
    <n v="0"/>
    <n v="0"/>
    <n v="0"/>
    <n v="0"/>
    <n v="0"/>
    <x v="1"/>
    <n v="8199178"/>
    <s v="30000     "/>
    <s v="SERVICIOS GENERALES"/>
    <x v="21"/>
    <n v="8199203"/>
    <s v="32000     "/>
    <s v="SERVICIOS DE ARRENDAMIENTO"/>
    <x v="47"/>
    <n v="8199350"/>
    <s v="32600     "/>
    <s v="ARRENDAMIENTO DE MAQUINARIA, OTROS EQUIPOS Y HERRAMIENTAS"/>
    <x v="52"/>
    <n v="8199777"/>
    <s v="32601     "/>
    <s v="ARRENDAMIENTO DE MAQUINARIA Y EQUIPO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199777"/>
    <s v="32601     "/>
    <s v="ARRENDAMIENTO DE MAQUINARIA Y EQUIPO"/>
    <s v="32601-ARRENDAMIENTO DE MAQUINARIA Y EQUIP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9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9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9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9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1030326011101"/>
    <n v="899"/>
    <x v="1"/>
    <n v="0"/>
    <n v="0"/>
    <n v="0"/>
    <n v="0"/>
    <n v="0"/>
    <n v="0"/>
    <n v="0"/>
    <n v="0"/>
    <x v="1"/>
    <n v="8199178"/>
    <s v="30000     "/>
    <s v="SERVICIOS GENERALES"/>
    <x v="21"/>
    <n v="8199203"/>
    <s v="32000     "/>
    <s v="SERVICIOS DE ARRENDAMIENTO"/>
    <x v="47"/>
    <n v="8199350"/>
    <s v="32600     "/>
    <s v="ARRENDAMIENTO DE MAQUINARIA, OTROS EQUIPOS Y HERRAMIENTAS"/>
    <x v="52"/>
    <n v="8199777"/>
    <s v="32601     "/>
    <s v="ARRENDAMIENTO DE MAQUINARIA Y EQUIPO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199777"/>
    <s v="32601     "/>
    <s v="ARRENDAMIENTO DE MAQUINARIA Y EQUIPO"/>
    <s v="32601-ARRENDAMIENTO DE MAQUINARIA Y EQUIP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9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9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9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9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1030326011101"/>
    <n v="899"/>
    <x v="2"/>
    <n v="0"/>
    <n v="0"/>
    <n v="0"/>
    <n v="0"/>
    <n v="0"/>
    <n v="0"/>
    <n v="0"/>
    <n v="0"/>
    <x v="1"/>
    <n v="8199178"/>
    <s v="30000     "/>
    <s v="SERVICIOS GENERALES"/>
    <x v="21"/>
    <n v="8199203"/>
    <s v="32000     "/>
    <s v="SERVICIOS DE ARRENDAMIENTO"/>
    <x v="47"/>
    <n v="8199350"/>
    <s v="32600     "/>
    <s v="ARRENDAMIENTO DE MAQUINARIA, OTROS EQUIPOS Y HERRAMIENTAS"/>
    <x v="52"/>
    <n v="8199777"/>
    <s v="32601     "/>
    <s v="ARRENDAMIENTO DE MAQUINARIA Y EQUIPO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199777"/>
    <s v="32601     "/>
    <s v="ARRENDAMIENTO DE MAQUINARIA Y EQUIPO"/>
    <s v="32601-ARRENDAMIENTO DE MAQUINARIA Y EQUIP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9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9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9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9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1030326011101"/>
    <n v="899"/>
    <x v="3"/>
    <n v="0"/>
    <n v="0"/>
    <n v="0"/>
    <n v="0"/>
    <n v="0"/>
    <n v="0"/>
    <n v="0"/>
    <n v="0"/>
    <x v="1"/>
    <n v="8199178"/>
    <s v="30000     "/>
    <s v="SERVICIOS GENERALES"/>
    <x v="21"/>
    <n v="8199203"/>
    <s v="32000     "/>
    <s v="SERVICIOS DE ARRENDAMIENTO"/>
    <x v="47"/>
    <n v="8199350"/>
    <s v="32600     "/>
    <s v="ARRENDAMIENTO DE MAQUINARIA, OTROS EQUIPOS Y HERRAMIENTAS"/>
    <x v="52"/>
    <n v="8199777"/>
    <s v="32601     "/>
    <s v="ARRENDAMIENTO DE MAQUINARIA Y EQUIPO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199777"/>
    <s v="32601     "/>
    <s v="ARRENDAMIENTO DE MAQUINARIA Y EQUIPO"/>
    <s v="32601-ARRENDAMIENTO DE MAQUINARIA Y EQUIP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9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9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9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9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1030326011101"/>
    <n v="899"/>
    <x v="4"/>
    <n v="0"/>
    <n v="0"/>
    <n v="0"/>
    <n v="0"/>
    <n v="0"/>
    <n v="0"/>
    <n v="0"/>
    <n v="0"/>
    <x v="1"/>
    <n v="8199178"/>
    <s v="30000     "/>
    <s v="SERVICIOS GENERALES"/>
    <x v="21"/>
    <n v="8199203"/>
    <s v="32000     "/>
    <s v="SERVICIOS DE ARRENDAMIENTO"/>
    <x v="47"/>
    <n v="8199350"/>
    <s v="32600     "/>
    <s v="ARRENDAMIENTO DE MAQUINARIA, OTROS EQUIPOS Y HERRAMIENTAS"/>
    <x v="52"/>
    <n v="8199777"/>
    <s v="32601     "/>
    <s v="ARRENDAMIENTO DE MAQUINARIA Y EQUIPO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199777"/>
    <s v="32601     "/>
    <s v="ARRENDAMIENTO DE MAQUINARIA Y EQUIPO"/>
    <s v="32601-ARRENDAMIENTO DE MAQUINARIA Y EQUIP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9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9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9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9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1030326011101"/>
    <n v="899"/>
    <x v="5"/>
    <n v="0"/>
    <n v="0"/>
    <n v="0"/>
    <n v="0"/>
    <n v="0"/>
    <n v="0"/>
    <n v="0"/>
    <n v="0"/>
    <x v="1"/>
    <n v="8199178"/>
    <s v="30000     "/>
    <s v="SERVICIOS GENERALES"/>
    <x v="21"/>
    <n v="8199203"/>
    <s v="32000     "/>
    <s v="SERVICIOS DE ARRENDAMIENTO"/>
    <x v="47"/>
    <n v="8199350"/>
    <s v="32600     "/>
    <s v="ARRENDAMIENTO DE MAQUINARIA, OTROS EQUIPOS Y HERRAMIENTAS"/>
    <x v="52"/>
    <n v="8199777"/>
    <s v="32601     "/>
    <s v="ARRENDAMIENTO DE MAQUINARIA Y EQUIPO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199777"/>
    <s v="32601     "/>
    <s v="ARRENDAMIENTO DE MAQUINARIA Y EQUIPO"/>
    <s v="32601-ARRENDAMIENTO DE MAQUINARIA Y EQUIP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9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9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9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9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1030326011101"/>
    <n v="899"/>
    <x v="6"/>
    <n v="0"/>
    <n v="0"/>
    <n v="0"/>
    <n v="0"/>
    <n v="0"/>
    <n v="0"/>
    <n v="0"/>
    <n v="0"/>
    <x v="1"/>
    <n v="8199178"/>
    <s v="30000     "/>
    <s v="SERVICIOS GENERALES"/>
    <x v="21"/>
    <n v="8199203"/>
    <s v="32000     "/>
    <s v="SERVICIOS DE ARRENDAMIENTO"/>
    <x v="47"/>
    <n v="8199350"/>
    <s v="32600     "/>
    <s v="ARRENDAMIENTO DE MAQUINARIA, OTROS EQUIPOS Y HERRAMIENTAS"/>
    <x v="52"/>
    <n v="8199777"/>
    <s v="32601     "/>
    <s v="ARRENDAMIENTO DE MAQUINARIA Y EQUIPO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199777"/>
    <s v="32601     "/>
    <s v="ARRENDAMIENTO DE MAQUINARIA Y EQUIPO"/>
    <s v="32601-ARRENDAMIENTO DE MAQUINARIA Y EQUIP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9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9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9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9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1030326011101"/>
    <n v="899"/>
    <x v="7"/>
    <n v="0"/>
    <n v="1130"/>
    <n v="0"/>
    <n v="1129.7"/>
    <n v="1129.7"/>
    <n v="0"/>
    <n v="1129.7"/>
    <n v="1129.7"/>
    <x v="1"/>
    <n v="8199178"/>
    <s v="30000     "/>
    <s v="SERVICIOS GENERALES"/>
    <x v="21"/>
    <n v="8199203"/>
    <s v="32000     "/>
    <s v="SERVICIOS DE ARRENDAMIENTO"/>
    <x v="47"/>
    <n v="8199350"/>
    <s v="32600     "/>
    <s v="ARRENDAMIENTO DE MAQUINARIA, OTROS EQUIPOS Y HERRAMIENTAS"/>
    <x v="52"/>
    <n v="8199777"/>
    <s v="32601     "/>
    <s v="ARRENDAMIENTO DE MAQUINARIA Y EQUIPO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199777"/>
    <s v="32601     "/>
    <s v="ARRENDAMIENTO DE MAQUINARIA Y EQUIPO"/>
    <s v="32601-ARRENDAMIENTO DE MAQUINARIA Y EQUIP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9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9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9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9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130"/>
    <n v="0"/>
  </r>
  <r>
    <s v="0301030326011101"/>
    <n v="899"/>
    <x v="8"/>
    <n v="0"/>
    <n v="0"/>
    <n v="0"/>
    <n v="0"/>
    <n v="0"/>
    <n v="0"/>
    <n v="0"/>
    <n v="0"/>
    <x v="1"/>
    <n v="8199178"/>
    <s v="30000     "/>
    <s v="SERVICIOS GENERALES"/>
    <x v="21"/>
    <n v="8199203"/>
    <s v="32000     "/>
    <s v="SERVICIOS DE ARRENDAMIENTO"/>
    <x v="47"/>
    <n v="8199350"/>
    <s v="32600     "/>
    <s v="ARRENDAMIENTO DE MAQUINARIA, OTROS EQUIPOS Y HERRAMIENTAS"/>
    <x v="52"/>
    <n v="8199777"/>
    <s v="32601     "/>
    <s v="ARRENDAMIENTO DE MAQUINARIA Y EQUIPO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199777"/>
    <s v="32601     "/>
    <s v="ARRENDAMIENTO DE MAQUINARIA Y EQUIPO"/>
    <s v="32601-ARRENDAMIENTO DE MAQUINARIA Y EQUIP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9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9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9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9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1030326011101"/>
    <n v="899"/>
    <x v="9"/>
    <n v="0"/>
    <n v="1148"/>
    <n v="0"/>
    <n v="1148.3"/>
    <n v="1148.3"/>
    <n v="0"/>
    <n v="1148.3"/>
    <n v="1148.3"/>
    <x v="1"/>
    <n v="8199178"/>
    <s v="30000     "/>
    <s v="SERVICIOS GENERALES"/>
    <x v="21"/>
    <n v="8199203"/>
    <s v="32000     "/>
    <s v="SERVICIOS DE ARRENDAMIENTO"/>
    <x v="47"/>
    <n v="8199350"/>
    <s v="32600     "/>
    <s v="ARRENDAMIENTO DE MAQUINARIA, OTROS EQUIPOS Y HERRAMIENTAS"/>
    <x v="52"/>
    <n v="8199777"/>
    <s v="32601     "/>
    <s v="ARRENDAMIENTO DE MAQUINARIA Y EQUIPO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199777"/>
    <s v="32601     "/>
    <s v="ARRENDAMIENTO DE MAQUINARIA Y EQUIPO"/>
    <s v="32601-ARRENDAMIENTO DE MAQUINARIA Y EQUIP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9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9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9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9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148"/>
    <n v="0"/>
  </r>
  <r>
    <s v="0301030326011101"/>
    <n v="899"/>
    <x v="10"/>
    <n v="0"/>
    <n v="0"/>
    <n v="0"/>
    <n v="0"/>
    <n v="0"/>
    <n v="0"/>
    <n v="0"/>
    <n v="0"/>
    <x v="1"/>
    <n v="8199178"/>
    <s v="30000     "/>
    <s v="SERVICIOS GENERALES"/>
    <x v="21"/>
    <n v="8199203"/>
    <s v="32000     "/>
    <s v="SERVICIOS DE ARRENDAMIENTO"/>
    <x v="47"/>
    <n v="8199350"/>
    <s v="32600     "/>
    <s v="ARRENDAMIENTO DE MAQUINARIA, OTROS EQUIPOS Y HERRAMIENTAS"/>
    <x v="52"/>
    <n v="8199777"/>
    <s v="32601     "/>
    <s v="ARRENDAMIENTO DE MAQUINARIA Y EQUIPO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199777"/>
    <s v="32601     "/>
    <s v="ARRENDAMIENTO DE MAQUINARIA Y EQUIPO"/>
    <s v="32601-ARRENDAMIENTO DE MAQUINARIA Y EQUIP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9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9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9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9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1030326011101"/>
    <n v="899"/>
    <x v="11"/>
    <n v="0"/>
    <n v="0"/>
    <n v="0"/>
    <n v="0"/>
    <n v="0"/>
    <n v="0"/>
    <n v="0"/>
    <n v="0"/>
    <x v="1"/>
    <n v="8199178"/>
    <s v="30000     "/>
    <s v="SERVICIOS GENERALES"/>
    <x v="21"/>
    <n v="8199203"/>
    <s v="32000     "/>
    <s v="SERVICIOS DE ARRENDAMIENTO"/>
    <x v="47"/>
    <n v="8199350"/>
    <s v="32600     "/>
    <s v="ARRENDAMIENTO DE MAQUINARIA, OTROS EQUIPOS Y HERRAMIENTAS"/>
    <x v="52"/>
    <n v="8199777"/>
    <s v="32601     "/>
    <s v="ARRENDAMIENTO DE MAQUINARIA Y EQUIPO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199777"/>
    <s v="32601     "/>
    <s v="ARRENDAMIENTO DE MAQUINARIA Y EQUIPO"/>
    <s v="32601-ARRENDAMIENTO DE MAQUINARIA Y EQUIP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9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9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9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9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1030382011101"/>
    <n v="916"/>
    <x v="0"/>
    <n v="0"/>
    <n v="0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199863"/>
    <s v="38201     "/>
    <s v="GASTOS DE ORDEN SOCIAL "/>
    <s v="38201-GASTOS DE ORDEN SOCI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1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1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1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1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1030382011101"/>
    <n v="916"/>
    <x v="1"/>
    <n v="0"/>
    <n v="0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199863"/>
    <s v="38201     "/>
    <s v="GASTOS DE ORDEN SOCIAL "/>
    <s v="38201-GASTOS DE ORDEN SOCI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1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1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1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1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1030382011101"/>
    <n v="916"/>
    <x v="2"/>
    <n v="0"/>
    <n v="0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199863"/>
    <s v="38201     "/>
    <s v="GASTOS DE ORDEN SOCIAL "/>
    <s v="38201-GASTOS DE ORDEN SOCI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1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1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1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1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1030382011101"/>
    <n v="916"/>
    <x v="3"/>
    <n v="0"/>
    <n v="0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199863"/>
    <s v="38201     "/>
    <s v="GASTOS DE ORDEN SOCIAL "/>
    <s v="38201-GASTOS DE ORDEN SOCI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1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1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1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1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1030382011101"/>
    <n v="916"/>
    <x v="4"/>
    <n v="0"/>
    <n v="0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199863"/>
    <s v="38201     "/>
    <s v="GASTOS DE ORDEN SOCIAL "/>
    <s v="38201-GASTOS DE ORDEN SOCI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1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1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1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1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1030382011101"/>
    <n v="916"/>
    <x v="5"/>
    <n v="0"/>
    <n v="0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199863"/>
    <s v="38201     "/>
    <s v="GASTOS DE ORDEN SOCIAL "/>
    <s v="38201-GASTOS DE ORDEN SOCI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1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1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1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1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1030382011101"/>
    <n v="916"/>
    <x v="6"/>
    <n v="0"/>
    <n v="0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199863"/>
    <s v="38201     "/>
    <s v="GASTOS DE ORDEN SOCIAL "/>
    <s v="38201-GASTOS DE ORDEN SOCI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1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1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1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1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1030382011101"/>
    <n v="916"/>
    <x v="7"/>
    <n v="0"/>
    <n v="0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199863"/>
    <s v="38201     "/>
    <s v="GASTOS DE ORDEN SOCIAL "/>
    <s v="38201-GASTOS DE ORDEN SOCI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1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1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1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1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1030382011101"/>
    <n v="916"/>
    <x v="8"/>
    <n v="0"/>
    <n v="696"/>
    <n v="0"/>
    <n v="696"/>
    <n v="696"/>
    <n v="0"/>
    <n v="696"/>
    <n v="696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199863"/>
    <s v="38201     "/>
    <s v="GASTOS DE ORDEN SOCIAL "/>
    <s v="38201-GASTOS DE ORDEN SOCI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1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1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1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1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696"/>
    <n v="0"/>
  </r>
  <r>
    <s v="0301030382011101"/>
    <n v="916"/>
    <x v="9"/>
    <n v="0"/>
    <n v="0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199863"/>
    <s v="38201     "/>
    <s v="GASTOS DE ORDEN SOCIAL "/>
    <s v="38201-GASTOS DE ORDEN SOCI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1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1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1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1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1030382011101"/>
    <n v="916"/>
    <x v="10"/>
    <n v="0"/>
    <n v="0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199863"/>
    <s v="38201     "/>
    <s v="GASTOS DE ORDEN SOCIAL "/>
    <s v="38201-GASTOS DE ORDEN SOCI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1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1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1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1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1030382011101"/>
    <n v="916"/>
    <x v="11"/>
    <n v="0"/>
    <n v="0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199863"/>
    <s v="38201     "/>
    <s v="GASTOS DE ORDEN SOCIAL "/>
    <s v="38201-GASTOS DE ORDEN SOCI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1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1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1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1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1030441091101"/>
    <n v="646"/>
    <x v="0"/>
    <n v="9000"/>
    <n v="-9000"/>
    <n v="0"/>
    <n v="0"/>
    <n v="0"/>
    <n v="0"/>
    <n v="0"/>
    <n v="0"/>
    <x v="3"/>
    <n v="8199179"/>
    <s v="40000     "/>
    <s v="TRANSFERENCIAS, ASIGNACIONES, SUBSIDIOS Y OTRAS AYUDAS"/>
    <x v="17"/>
    <n v="8199214"/>
    <s v="44000     "/>
    <s v="AYUDAS SOCIALES"/>
    <x v="36"/>
    <n v="8199431"/>
    <s v="44100     "/>
    <s v="AYUDAS SOCIALES A PERSONAS"/>
    <x v="92"/>
    <n v="8200127"/>
    <s v="44109     "/>
    <s v="APOYO FUNERAL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200127"/>
    <s v="44109     "/>
    <s v="APOYO FUNERAL"/>
    <s v="44109-APOYO FUNER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4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46"/>
    <s v="2.1.5.1.1"/>
    <s v="AYUDA A PERSONAS_x0009__x0009__x0009__x0009_"/>
    <x v="2"/>
    <s v="2.1.5.1.1"/>
    <s v="AYUDA A PERSONAS_x0009__x0009__x0009__x0009_"/>
    <x v="2"/>
    <s v="2.1.5.1.1"/>
    <s v="AYUDA A PERSONAS_x0009__x0009__x0009__x0009_"/>
    <x v="2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64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4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1030441091101"/>
    <n v="646"/>
    <x v="1"/>
    <n v="9000"/>
    <n v="-2700"/>
    <n v="0"/>
    <n v="6300"/>
    <n v="6300"/>
    <n v="0"/>
    <n v="6300"/>
    <n v="6300"/>
    <x v="3"/>
    <n v="8199179"/>
    <s v="40000     "/>
    <s v="TRANSFERENCIAS, ASIGNACIONES, SUBSIDIOS Y OTRAS AYUDAS"/>
    <x v="17"/>
    <n v="8199214"/>
    <s v="44000     "/>
    <s v="AYUDAS SOCIALES"/>
    <x v="36"/>
    <n v="8199431"/>
    <s v="44100     "/>
    <s v="AYUDAS SOCIALES A PERSONAS"/>
    <x v="92"/>
    <n v="8200127"/>
    <s v="44109     "/>
    <s v="APOYO FUNERAL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200127"/>
    <s v="44109     "/>
    <s v="APOYO FUNERAL"/>
    <s v="44109-APOYO FUNER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4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46"/>
    <s v="2.1.5.1.1"/>
    <s v="AYUDA A PERSONAS_x0009__x0009__x0009__x0009_"/>
    <x v="2"/>
    <s v="2.1.5.1.1"/>
    <s v="AYUDA A PERSONAS_x0009__x0009__x0009__x0009_"/>
    <x v="2"/>
    <s v="2.1.5.1.1"/>
    <s v="AYUDA A PERSONAS_x0009__x0009__x0009__x0009_"/>
    <x v="2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64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4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1030441091101"/>
    <n v="646"/>
    <x v="2"/>
    <n v="9000"/>
    <n v="-6000"/>
    <n v="0"/>
    <n v="3000"/>
    <n v="3000"/>
    <n v="0"/>
    <n v="3000"/>
    <n v="3000"/>
    <x v="3"/>
    <n v="8199179"/>
    <s v="40000     "/>
    <s v="TRANSFERENCIAS, ASIGNACIONES, SUBSIDIOS Y OTRAS AYUDAS"/>
    <x v="17"/>
    <n v="8199214"/>
    <s v="44000     "/>
    <s v="AYUDAS SOCIALES"/>
    <x v="36"/>
    <n v="8199431"/>
    <s v="44100     "/>
    <s v="AYUDAS SOCIALES A PERSONAS"/>
    <x v="92"/>
    <n v="8200127"/>
    <s v="44109     "/>
    <s v="APOYO FUNERAL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200127"/>
    <s v="44109     "/>
    <s v="APOYO FUNERAL"/>
    <s v="44109-APOYO FUNER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4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46"/>
    <s v="2.1.5.1.1"/>
    <s v="AYUDA A PERSONAS_x0009__x0009__x0009__x0009_"/>
    <x v="2"/>
    <s v="2.1.5.1.1"/>
    <s v="AYUDA A PERSONAS_x0009__x0009__x0009__x0009_"/>
    <x v="2"/>
    <s v="2.1.5.1.1"/>
    <s v="AYUDA A PERSONAS_x0009__x0009__x0009__x0009_"/>
    <x v="2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64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4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1030441091101"/>
    <n v="646"/>
    <x v="3"/>
    <n v="9000"/>
    <n v="-8000"/>
    <n v="0"/>
    <n v="1000"/>
    <n v="1000"/>
    <n v="0"/>
    <n v="1000"/>
    <n v="1000"/>
    <x v="3"/>
    <n v="8199179"/>
    <s v="40000     "/>
    <s v="TRANSFERENCIAS, ASIGNACIONES, SUBSIDIOS Y OTRAS AYUDAS"/>
    <x v="17"/>
    <n v="8199214"/>
    <s v="44000     "/>
    <s v="AYUDAS SOCIALES"/>
    <x v="36"/>
    <n v="8199431"/>
    <s v="44100     "/>
    <s v="AYUDAS SOCIALES A PERSONAS"/>
    <x v="92"/>
    <n v="8200127"/>
    <s v="44109     "/>
    <s v="APOYO FUNERAL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200127"/>
    <s v="44109     "/>
    <s v="APOYO FUNERAL"/>
    <s v="44109-APOYO FUNER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4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46"/>
    <s v="2.1.5.1.1"/>
    <s v="AYUDA A PERSONAS_x0009__x0009__x0009__x0009_"/>
    <x v="2"/>
    <s v="2.1.5.1.1"/>
    <s v="AYUDA A PERSONAS_x0009__x0009__x0009__x0009_"/>
    <x v="2"/>
    <s v="2.1.5.1.1"/>
    <s v="AYUDA A PERSONAS_x0009__x0009__x0009__x0009_"/>
    <x v="2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64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4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1030441091101"/>
    <n v="646"/>
    <x v="4"/>
    <n v="9000"/>
    <n v="-5300"/>
    <n v="0"/>
    <n v="3700"/>
    <n v="3700"/>
    <n v="0"/>
    <n v="3700"/>
    <n v="3700"/>
    <x v="3"/>
    <n v="8199179"/>
    <s v="40000     "/>
    <s v="TRANSFERENCIAS, ASIGNACIONES, SUBSIDIOS Y OTRAS AYUDAS"/>
    <x v="17"/>
    <n v="8199214"/>
    <s v="44000     "/>
    <s v="AYUDAS SOCIALES"/>
    <x v="36"/>
    <n v="8199431"/>
    <s v="44100     "/>
    <s v="AYUDAS SOCIALES A PERSONAS"/>
    <x v="92"/>
    <n v="8200127"/>
    <s v="44109     "/>
    <s v="APOYO FUNERAL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200127"/>
    <s v="44109     "/>
    <s v="APOYO FUNERAL"/>
    <s v="44109-APOYO FUNER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4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46"/>
    <s v="2.1.5.1.1"/>
    <s v="AYUDA A PERSONAS_x0009__x0009__x0009__x0009_"/>
    <x v="2"/>
    <s v="2.1.5.1.1"/>
    <s v="AYUDA A PERSONAS_x0009__x0009__x0009__x0009_"/>
    <x v="2"/>
    <s v="2.1.5.1.1"/>
    <s v="AYUDA A PERSONAS_x0009__x0009__x0009__x0009_"/>
    <x v="2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64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4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19700"/>
  </r>
  <r>
    <s v="0301030441091101"/>
    <n v="646"/>
    <x v="5"/>
    <n v="9000"/>
    <n v="-7800"/>
    <n v="0"/>
    <n v="1000"/>
    <n v="1000"/>
    <n v="0"/>
    <n v="1000"/>
    <n v="1000"/>
    <x v="3"/>
    <n v="8199179"/>
    <s v="40000     "/>
    <s v="TRANSFERENCIAS, ASIGNACIONES, SUBSIDIOS Y OTRAS AYUDAS"/>
    <x v="17"/>
    <n v="8199214"/>
    <s v="44000     "/>
    <s v="AYUDAS SOCIALES"/>
    <x v="36"/>
    <n v="8199431"/>
    <s v="44100     "/>
    <s v="AYUDAS SOCIALES A PERSONAS"/>
    <x v="92"/>
    <n v="8200127"/>
    <s v="44109     "/>
    <s v="APOYO FUNERAL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200127"/>
    <s v="44109     "/>
    <s v="APOYO FUNERAL"/>
    <s v="44109-APOYO FUNER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4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46"/>
    <s v="2.1.5.1.1"/>
    <s v="AYUDA A PERSONAS_x0009__x0009__x0009__x0009_"/>
    <x v="2"/>
    <s v="2.1.5.1.1"/>
    <s v="AYUDA A PERSONAS_x0009__x0009__x0009__x0009_"/>
    <x v="2"/>
    <s v="2.1.5.1.1"/>
    <s v="AYUDA A PERSONAS_x0009__x0009__x0009__x0009_"/>
    <x v="2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64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4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21000"/>
  </r>
  <r>
    <s v="0301030441091101"/>
    <n v="646"/>
    <x v="6"/>
    <n v="9000"/>
    <n v="-4500"/>
    <n v="0"/>
    <n v="4500"/>
    <n v="4500"/>
    <n v="0"/>
    <n v="4500"/>
    <n v="4500"/>
    <x v="3"/>
    <n v="8199179"/>
    <s v="40000     "/>
    <s v="TRANSFERENCIAS, ASIGNACIONES, SUBSIDIOS Y OTRAS AYUDAS"/>
    <x v="17"/>
    <n v="8199214"/>
    <s v="44000     "/>
    <s v="AYUDAS SOCIALES"/>
    <x v="36"/>
    <n v="8199431"/>
    <s v="44100     "/>
    <s v="AYUDAS SOCIALES A PERSONAS"/>
    <x v="92"/>
    <n v="8200127"/>
    <s v="44109     "/>
    <s v="APOYO FUNERAL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200127"/>
    <s v="44109     "/>
    <s v="APOYO FUNERAL"/>
    <s v="44109-APOYO FUNER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4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46"/>
    <s v="2.1.5.1.1"/>
    <s v="AYUDA A PERSONAS_x0009__x0009__x0009__x0009_"/>
    <x v="2"/>
    <s v="2.1.5.1.1"/>
    <s v="AYUDA A PERSONAS_x0009__x0009__x0009__x0009_"/>
    <x v="2"/>
    <s v="2.1.5.1.1"/>
    <s v="AYUDA A PERSONAS_x0009__x0009__x0009__x0009_"/>
    <x v="2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64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4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1030441091101"/>
    <n v="646"/>
    <x v="7"/>
    <n v="9000"/>
    <n v="-5700"/>
    <n v="0"/>
    <n v="3500"/>
    <n v="3500"/>
    <n v="0"/>
    <n v="3500"/>
    <n v="3500"/>
    <x v="3"/>
    <n v="8199179"/>
    <s v="40000     "/>
    <s v="TRANSFERENCIAS, ASIGNACIONES, SUBSIDIOS Y OTRAS AYUDAS"/>
    <x v="17"/>
    <n v="8199214"/>
    <s v="44000     "/>
    <s v="AYUDAS SOCIALES"/>
    <x v="36"/>
    <n v="8199431"/>
    <s v="44100     "/>
    <s v="AYUDAS SOCIALES A PERSONAS"/>
    <x v="92"/>
    <n v="8200127"/>
    <s v="44109     "/>
    <s v="APOYO FUNERAL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200127"/>
    <s v="44109     "/>
    <s v="APOYO FUNERAL"/>
    <s v="44109-APOYO FUNER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4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46"/>
    <s v="2.1.5.1.1"/>
    <s v="AYUDA A PERSONAS_x0009__x0009__x0009__x0009_"/>
    <x v="2"/>
    <s v="2.1.5.1.1"/>
    <s v="AYUDA A PERSONAS_x0009__x0009__x0009__x0009_"/>
    <x v="2"/>
    <s v="2.1.5.1.1"/>
    <s v="AYUDA A PERSONAS_x0009__x0009__x0009__x0009_"/>
    <x v="2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64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4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1030441091101"/>
    <n v="646"/>
    <x v="8"/>
    <n v="9000"/>
    <n v="-8000"/>
    <n v="0"/>
    <n v="1000"/>
    <n v="1000"/>
    <n v="0"/>
    <n v="1000"/>
    <n v="1000"/>
    <x v="3"/>
    <n v="8199179"/>
    <s v="40000     "/>
    <s v="TRANSFERENCIAS, ASIGNACIONES, SUBSIDIOS Y OTRAS AYUDAS"/>
    <x v="17"/>
    <n v="8199214"/>
    <s v="44000     "/>
    <s v="AYUDAS SOCIALES"/>
    <x v="36"/>
    <n v="8199431"/>
    <s v="44100     "/>
    <s v="AYUDAS SOCIALES A PERSONAS"/>
    <x v="92"/>
    <n v="8200127"/>
    <s v="44109     "/>
    <s v="APOYO FUNERAL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200127"/>
    <s v="44109     "/>
    <s v="APOYO FUNERAL"/>
    <s v="44109-APOYO FUNER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4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46"/>
    <s v="2.1.5.1.1"/>
    <s v="AYUDA A PERSONAS_x0009__x0009__x0009__x0009_"/>
    <x v="2"/>
    <s v="2.1.5.1.1"/>
    <s v="AYUDA A PERSONAS_x0009__x0009__x0009__x0009_"/>
    <x v="2"/>
    <s v="2.1.5.1.1"/>
    <s v="AYUDA A PERSONAS_x0009__x0009__x0009__x0009_"/>
    <x v="2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64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4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1030441091101"/>
    <n v="646"/>
    <x v="9"/>
    <n v="9000"/>
    <n v="-1400"/>
    <n v="0"/>
    <n v="7600"/>
    <n v="7600"/>
    <n v="0"/>
    <n v="7600"/>
    <n v="7600"/>
    <x v="3"/>
    <n v="8199179"/>
    <s v="40000     "/>
    <s v="TRANSFERENCIAS, ASIGNACIONES, SUBSIDIOS Y OTRAS AYUDAS"/>
    <x v="17"/>
    <n v="8199214"/>
    <s v="44000     "/>
    <s v="AYUDAS SOCIALES"/>
    <x v="36"/>
    <n v="8199431"/>
    <s v="44100     "/>
    <s v="AYUDAS SOCIALES A PERSONAS"/>
    <x v="92"/>
    <n v="8200127"/>
    <s v="44109     "/>
    <s v="APOYO FUNERAL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200127"/>
    <s v="44109     "/>
    <s v="APOYO FUNERAL"/>
    <s v="44109-APOYO FUNER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4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46"/>
    <s v="2.1.5.1.1"/>
    <s v="AYUDA A PERSONAS_x0009__x0009__x0009__x0009_"/>
    <x v="2"/>
    <s v="2.1.5.1.1"/>
    <s v="AYUDA A PERSONAS_x0009__x0009__x0009__x0009_"/>
    <x v="2"/>
    <s v="2.1.5.1.1"/>
    <s v="AYUDA A PERSONAS_x0009__x0009__x0009__x0009_"/>
    <x v="2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64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4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1030441091101"/>
    <n v="646"/>
    <x v="10"/>
    <n v="9000"/>
    <n v="-6000"/>
    <n v="0"/>
    <n v="3000"/>
    <n v="3000"/>
    <n v="0"/>
    <n v="3000"/>
    <n v="3000"/>
    <x v="3"/>
    <n v="8199179"/>
    <s v="40000     "/>
    <s v="TRANSFERENCIAS, ASIGNACIONES, SUBSIDIOS Y OTRAS AYUDAS"/>
    <x v="17"/>
    <n v="8199214"/>
    <s v="44000     "/>
    <s v="AYUDAS SOCIALES"/>
    <x v="36"/>
    <n v="8199431"/>
    <s v="44100     "/>
    <s v="AYUDAS SOCIALES A PERSONAS"/>
    <x v="92"/>
    <n v="8200127"/>
    <s v="44109     "/>
    <s v="APOYO FUNERAL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200127"/>
    <s v="44109     "/>
    <s v="APOYO FUNERAL"/>
    <s v="44109-APOYO FUNER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4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46"/>
    <s v="2.1.5.1.1"/>
    <s v="AYUDA A PERSONAS_x0009__x0009__x0009__x0009_"/>
    <x v="2"/>
    <s v="2.1.5.1.1"/>
    <s v="AYUDA A PERSONAS_x0009__x0009__x0009__x0009_"/>
    <x v="2"/>
    <s v="2.1.5.1.1"/>
    <s v="AYUDA A PERSONAS_x0009__x0009__x0009__x0009_"/>
    <x v="2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64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4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1030441091101"/>
    <n v="646"/>
    <x v="11"/>
    <n v="9000"/>
    <n v="3000"/>
    <n v="0"/>
    <n v="8000"/>
    <n v="8000"/>
    <n v="0"/>
    <n v="8000"/>
    <n v="8000"/>
    <x v="3"/>
    <n v="8199179"/>
    <s v="40000     "/>
    <s v="TRANSFERENCIAS, ASIGNACIONES, SUBSIDIOS Y OTRAS AYUDAS"/>
    <x v="17"/>
    <n v="8199214"/>
    <s v="44000     "/>
    <s v="AYUDAS SOCIALES"/>
    <x v="36"/>
    <n v="8199431"/>
    <s v="44100     "/>
    <s v="AYUDAS SOCIALES A PERSONAS"/>
    <x v="92"/>
    <n v="8200127"/>
    <s v="44109     "/>
    <s v="APOYO FUNERAL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200127"/>
    <s v="44109     "/>
    <s v="APOYO FUNERAL"/>
    <s v="44109-APOYO FUNER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4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46"/>
    <s v="2.1.5.1.1"/>
    <s v="AYUDA A PERSONAS_x0009__x0009__x0009__x0009_"/>
    <x v="2"/>
    <s v="2.1.5.1.1"/>
    <s v="AYUDA A PERSONAS_x0009__x0009__x0009__x0009_"/>
    <x v="2"/>
    <s v="2.1.5.1.1"/>
    <s v="AYUDA A PERSONAS_x0009__x0009__x0009__x0009_"/>
    <x v="2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64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4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2000"/>
    <n v="32700"/>
  </r>
  <r>
    <s v="0301030441111101"/>
    <n v="647"/>
    <x v="0"/>
    <n v="29166"/>
    <n v="-25000"/>
    <n v="0"/>
    <n v="2791"/>
    <n v="2791"/>
    <n v="0"/>
    <n v="2791"/>
    <n v="2791"/>
    <x v="3"/>
    <n v="8199179"/>
    <s v="40000     "/>
    <s v="TRANSFERENCIAS, ASIGNACIONES, SUBSIDIOS Y OTRAS AYUDAS"/>
    <x v="17"/>
    <n v="8199214"/>
    <s v="44000     "/>
    <s v="AYUDAS SOCIALES"/>
    <x v="36"/>
    <n v="8199431"/>
    <s v="44100     "/>
    <s v="AYUDAS SOCIALES A PERSONAS"/>
    <x v="37"/>
    <n v="8200129"/>
    <s v="44111     "/>
    <s v="AYUDAS CULTURALES Y SOCIALES A PERSONAS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200129"/>
    <s v="44111     "/>
    <s v="AYUDAS CULTURALES Y SOCIALES A PERSONAS"/>
    <s v="44111-AYUDAS CULTURALES Y SOCIALES A PERSONA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4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47"/>
    <s v="2.1.5.1.1"/>
    <s v="AYUDA A PERSONAS_x0009__x0009__x0009__x0009_"/>
    <x v="2"/>
    <s v="2.1.5.1.1"/>
    <s v="AYUDA A PERSONAS_x0009__x0009__x0009__x0009_"/>
    <x v="2"/>
    <s v="2.1.5.1.1"/>
    <s v="AYUDA A PERSONAS_x0009__x0009__x0009__x0009_"/>
    <x v="2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64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4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9608"/>
    <n v="0"/>
  </r>
  <r>
    <s v="0301030441111101"/>
    <n v="647"/>
    <x v="1"/>
    <n v="29166"/>
    <n v="0"/>
    <n v="0"/>
    <n v="27275.360000000001"/>
    <n v="27275.360000000001"/>
    <n v="0"/>
    <n v="27275.360000000001"/>
    <n v="27275.360000000001"/>
    <x v="3"/>
    <n v="8199179"/>
    <s v="40000     "/>
    <s v="TRANSFERENCIAS, ASIGNACIONES, SUBSIDIOS Y OTRAS AYUDAS"/>
    <x v="17"/>
    <n v="8199214"/>
    <s v="44000     "/>
    <s v="AYUDAS SOCIALES"/>
    <x v="36"/>
    <n v="8199431"/>
    <s v="44100     "/>
    <s v="AYUDAS SOCIALES A PERSONAS"/>
    <x v="37"/>
    <n v="8200129"/>
    <s v="44111     "/>
    <s v="AYUDAS CULTURALES Y SOCIALES A PERSONAS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200129"/>
    <s v="44111     "/>
    <s v="AYUDAS CULTURALES Y SOCIALES A PERSONAS"/>
    <s v="44111-AYUDAS CULTURALES Y SOCIALES A PERSONA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4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47"/>
    <s v="2.1.5.1.1"/>
    <s v="AYUDA A PERSONAS_x0009__x0009__x0009__x0009_"/>
    <x v="2"/>
    <s v="2.1.5.1.1"/>
    <s v="AYUDA A PERSONAS_x0009__x0009__x0009__x0009_"/>
    <x v="2"/>
    <s v="2.1.5.1.1"/>
    <s v="AYUDA A PERSONAS_x0009__x0009__x0009__x0009_"/>
    <x v="2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64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4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1030441111101"/>
    <n v="647"/>
    <x v="2"/>
    <n v="29166"/>
    <n v="4253.95"/>
    <n v="0"/>
    <n v="19414.18"/>
    <n v="19414.18"/>
    <n v="0"/>
    <n v="19414.18"/>
    <n v="19414.18"/>
    <x v="3"/>
    <n v="8199179"/>
    <s v="40000     "/>
    <s v="TRANSFERENCIAS, ASIGNACIONES, SUBSIDIOS Y OTRAS AYUDAS"/>
    <x v="17"/>
    <n v="8199214"/>
    <s v="44000     "/>
    <s v="AYUDAS SOCIALES"/>
    <x v="36"/>
    <n v="8199431"/>
    <s v="44100     "/>
    <s v="AYUDAS SOCIALES A PERSONAS"/>
    <x v="37"/>
    <n v="8200129"/>
    <s v="44111     "/>
    <s v="AYUDAS CULTURALES Y SOCIALES A PERSONAS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200129"/>
    <s v="44111     "/>
    <s v="AYUDAS CULTURALES Y SOCIALES A PERSONAS"/>
    <s v="44111-AYUDAS CULTURALES Y SOCIALES A PERSONA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4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47"/>
    <s v="2.1.5.1.1"/>
    <s v="AYUDA A PERSONAS_x0009__x0009__x0009__x0009_"/>
    <x v="2"/>
    <s v="2.1.5.1.1"/>
    <s v="AYUDA A PERSONAS_x0009__x0009__x0009__x0009_"/>
    <x v="2"/>
    <s v="2.1.5.1.1"/>
    <s v="AYUDA A PERSONAS_x0009__x0009__x0009__x0009_"/>
    <x v="2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64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4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1030441111101"/>
    <n v="647"/>
    <x v="3"/>
    <n v="29166"/>
    <n v="-6869.83"/>
    <n v="0"/>
    <n v="17599.75"/>
    <n v="17599.75"/>
    <n v="0"/>
    <n v="17599.75"/>
    <n v="17599.75"/>
    <x v="3"/>
    <n v="8199179"/>
    <s v="40000     "/>
    <s v="TRANSFERENCIAS, ASIGNACIONES, SUBSIDIOS Y OTRAS AYUDAS"/>
    <x v="17"/>
    <n v="8199214"/>
    <s v="44000     "/>
    <s v="AYUDAS SOCIALES"/>
    <x v="36"/>
    <n v="8199431"/>
    <s v="44100     "/>
    <s v="AYUDAS SOCIALES A PERSONAS"/>
    <x v="37"/>
    <n v="8200129"/>
    <s v="44111     "/>
    <s v="AYUDAS CULTURALES Y SOCIALES A PERSONAS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200129"/>
    <s v="44111     "/>
    <s v="AYUDAS CULTURALES Y SOCIALES A PERSONAS"/>
    <s v="44111-AYUDAS CULTURALES Y SOCIALES A PERSONA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4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47"/>
    <s v="2.1.5.1.1"/>
    <s v="AYUDA A PERSONAS_x0009__x0009__x0009__x0009_"/>
    <x v="2"/>
    <s v="2.1.5.1.1"/>
    <s v="AYUDA A PERSONAS_x0009__x0009__x0009__x0009_"/>
    <x v="2"/>
    <s v="2.1.5.1.1"/>
    <s v="AYUDA A PERSONAS_x0009__x0009__x0009__x0009_"/>
    <x v="2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64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4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1030441111101"/>
    <n v="647"/>
    <x v="4"/>
    <n v="29167"/>
    <n v="-8900.56"/>
    <n v="0"/>
    <n v="20266.439999999999"/>
    <n v="20266.439999999999"/>
    <n v="0"/>
    <n v="20266.439999999999"/>
    <n v="20266.439999999999"/>
    <x v="3"/>
    <n v="8199179"/>
    <s v="40000     "/>
    <s v="TRANSFERENCIAS, ASIGNACIONES, SUBSIDIOS Y OTRAS AYUDAS"/>
    <x v="17"/>
    <n v="8199214"/>
    <s v="44000     "/>
    <s v="AYUDAS SOCIALES"/>
    <x v="36"/>
    <n v="8199431"/>
    <s v="44100     "/>
    <s v="AYUDAS SOCIALES A PERSONAS"/>
    <x v="37"/>
    <n v="8200129"/>
    <s v="44111     "/>
    <s v="AYUDAS CULTURALES Y SOCIALES A PERSONAS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200129"/>
    <s v="44111     "/>
    <s v="AYUDAS CULTURALES Y SOCIALES A PERSONAS"/>
    <s v="44111-AYUDAS CULTURALES Y SOCIALES A PERSONA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4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47"/>
    <s v="2.1.5.1.1"/>
    <s v="AYUDA A PERSONAS_x0009__x0009__x0009__x0009_"/>
    <x v="2"/>
    <s v="2.1.5.1.1"/>
    <s v="AYUDA A PERSONAS_x0009__x0009__x0009__x0009_"/>
    <x v="2"/>
    <s v="2.1.5.1.1"/>
    <s v="AYUDA A PERSONAS_x0009__x0009__x0009__x0009_"/>
    <x v="2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64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4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9700"/>
    <n v="0"/>
  </r>
  <r>
    <s v="0301030441111101"/>
    <n v="647"/>
    <x v="5"/>
    <n v="29167"/>
    <n v="-10153.69"/>
    <n v="0"/>
    <n v="19013.310000000001"/>
    <n v="19013.310000000001"/>
    <n v="0"/>
    <n v="19013.310000000001"/>
    <n v="19013.310000000001"/>
    <x v="3"/>
    <n v="8199179"/>
    <s v="40000     "/>
    <s v="TRANSFERENCIAS, ASIGNACIONES, SUBSIDIOS Y OTRAS AYUDAS"/>
    <x v="17"/>
    <n v="8199214"/>
    <s v="44000     "/>
    <s v="AYUDAS SOCIALES"/>
    <x v="36"/>
    <n v="8199431"/>
    <s v="44100     "/>
    <s v="AYUDAS SOCIALES A PERSONAS"/>
    <x v="37"/>
    <n v="8200129"/>
    <s v="44111     "/>
    <s v="AYUDAS CULTURALES Y SOCIALES A PERSONAS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200129"/>
    <s v="44111     "/>
    <s v="AYUDAS CULTURALES Y SOCIALES A PERSONAS"/>
    <s v="44111-AYUDAS CULTURALES Y SOCIALES A PERSONA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4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47"/>
    <s v="2.1.5.1.1"/>
    <s v="AYUDA A PERSONAS_x0009__x0009__x0009__x0009_"/>
    <x v="2"/>
    <s v="2.1.5.1.1"/>
    <s v="AYUDA A PERSONAS_x0009__x0009__x0009__x0009_"/>
    <x v="2"/>
    <s v="2.1.5.1.1"/>
    <s v="AYUDA A PERSONAS_x0009__x0009__x0009__x0009_"/>
    <x v="2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64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4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50446.05"/>
  </r>
  <r>
    <s v="0301030441111101"/>
    <n v="647"/>
    <x v="6"/>
    <n v="29167"/>
    <n v="-5537.85"/>
    <n v="0"/>
    <n v="23629.15"/>
    <n v="23629.15"/>
    <n v="0"/>
    <n v="23629.15"/>
    <n v="23629.15"/>
    <x v="3"/>
    <n v="8199179"/>
    <s v="40000     "/>
    <s v="TRANSFERENCIAS, ASIGNACIONES, SUBSIDIOS Y OTRAS AYUDAS"/>
    <x v="17"/>
    <n v="8199214"/>
    <s v="44000     "/>
    <s v="AYUDAS SOCIALES"/>
    <x v="36"/>
    <n v="8199431"/>
    <s v="44100     "/>
    <s v="AYUDAS SOCIALES A PERSONAS"/>
    <x v="37"/>
    <n v="8200129"/>
    <s v="44111     "/>
    <s v="AYUDAS CULTURALES Y SOCIALES A PERSONAS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200129"/>
    <s v="44111     "/>
    <s v="AYUDAS CULTURALES Y SOCIALES A PERSONAS"/>
    <s v="44111-AYUDAS CULTURALES Y SOCIALES A PERSONA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4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47"/>
    <s v="2.1.5.1.1"/>
    <s v="AYUDA A PERSONAS_x0009__x0009__x0009__x0009_"/>
    <x v="2"/>
    <s v="2.1.5.1.1"/>
    <s v="AYUDA A PERSONAS_x0009__x0009__x0009__x0009_"/>
    <x v="2"/>
    <s v="2.1.5.1.1"/>
    <s v="AYUDA A PERSONAS_x0009__x0009__x0009__x0009_"/>
    <x v="2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64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4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1030441111101"/>
    <n v="647"/>
    <x v="7"/>
    <n v="29167"/>
    <n v="-5293.41"/>
    <n v="0"/>
    <n v="23873.59"/>
    <n v="23873.59"/>
    <n v="0"/>
    <n v="23873.59"/>
    <n v="23873.59"/>
    <x v="3"/>
    <n v="8199179"/>
    <s v="40000     "/>
    <s v="TRANSFERENCIAS, ASIGNACIONES, SUBSIDIOS Y OTRAS AYUDAS"/>
    <x v="17"/>
    <n v="8199214"/>
    <s v="44000     "/>
    <s v="AYUDAS SOCIALES"/>
    <x v="36"/>
    <n v="8199431"/>
    <s v="44100     "/>
    <s v="AYUDAS SOCIALES A PERSONAS"/>
    <x v="37"/>
    <n v="8200129"/>
    <s v="44111     "/>
    <s v="AYUDAS CULTURALES Y SOCIALES A PERSONAS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200129"/>
    <s v="44111     "/>
    <s v="AYUDAS CULTURALES Y SOCIALES A PERSONAS"/>
    <s v="44111-AYUDAS CULTURALES Y SOCIALES A PERSONA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4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47"/>
    <s v="2.1.5.1.1"/>
    <s v="AYUDA A PERSONAS_x0009__x0009__x0009__x0009_"/>
    <x v="2"/>
    <s v="2.1.5.1.1"/>
    <s v="AYUDA A PERSONAS_x0009__x0009__x0009__x0009_"/>
    <x v="2"/>
    <s v="2.1.5.1.1"/>
    <s v="AYUDA A PERSONAS_x0009__x0009__x0009__x0009_"/>
    <x v="2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64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4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1030441111101"/>
    <n v="647"/>
    <x v="8"/>
    <n v="29167"/>
    <n v="-9930.32"/>
    <n v="0"/>
    <n v="19236.68"/>
    <n v="19236.68"/>
    <n v="0"/>
    <n v="19236.68"/>
    <n v="19236.68"/>
    <x v="3"/>
    <n v="8199179"/>
    <s v="40000     "/>
    <s v="TRANSFERENCIAS, ASIGNACIONES, SUBSIDIOS Y OTRAS AYUDAS"/>
    <x v="17"/>
    <n v="8199214"/>
    <s v="44000     "/>
    <s v="AYUDAS SOCIALES"/>
    <x v="36"/>
    <n v="8199431"/>
    <s v="44100     "/>
    <s v="AYUDAS SOCIALES A PERSONAS"/>
    <x v="37"/>
    <n v="8200129"/>
    <s v="44111     "/>
    <s v="AYUDAS CULTURALES Y SOCIALES A PERSONAS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200129"/>
    <s v="44111     "/>
    <s v="AYUDAS CULTURALES Y SOCIALES A PERSONAS"/>
    <s v="44111-AYUDAS CULTURALES Y SOCIALES A PERSONA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4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47"/>
    <s v="2.1.5.1.1"/>
    <s v="AYUDA A PERSONAS_x0009__x0009__x0009__x0009_"/>
    <x v="2"/>
    <s v="2.1.5.1.1"/>
    <s v="AYUDA A PERSONAS_x0009__x0009__x0009__x0009_"/>
    <x v="2"/>
    <s v="2.1.5.1.1"/>
    <s v="AYUDA A PERSONAS_x0009__x0009__x0009__x0009_"/>
    <x v="2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64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4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1030441111101"/>
    <n v="647"/>
    <x v="9"/>
    <n v="29167"/>
    <n v="0"/>
    <n v="0"/>
    <n v="44389.29"/>
    <n v="44389.29"/>
    <n v="0"/>
    <n v="44389.29"/>
    <n v="44389.29"/>
    <x v="3"/>
    <n v="8199179"/>
    <s v="40000     "/>
    <s v="TRANSFERENCIAS, ASIGNACIONES, SUBSIDIOS Y OTRAS AYUDAS"/>
    <x v="17"/>
    <n v="8199214"/>
    <s v="44000     "/>
    <s v="AYUDAS SOCIALES"/>
    <x v="36"/>
    <n v="8199431"/>
    <s v="44100     "/>
    <s v="AYUDAS SOCIALES A PERSONAS"/>
    <x v="37"/>
    <n v="8200129"/>
    <s v="44111     "/>
    <s v="AYUDAS CULTURALES Y SOCIALES A PERSONAS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200129"/>
    <s v="44111     "/>
    <s v="AYUDAS CULTURALES Y SOCIALES A PERSONAS"/>
    <s v="44111-AYUDAS CULTURALES Y SOCIALES A PERSONA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4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47"/>
    <s v="2.1.5.1.1"/>
    <s v="AYUDA A PERSONAS_x0009__x0009__x0009__x0009_"/>
    <x v="2"/>
    <s v="2.1.5.1.1"/>
    <s v="AYUDA A PERSONAS_x0009__x0009__x0009__x0009_"/>
    <x v="2"/>
    <s v="2.1.5.1.1"/>
    <s v="AYUDA A PERSONAS_x0009__x0009__x0009__x0009_"/>
    <x v="2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64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4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1030441111101"/>
    <n v="647"/>
    <x v="10"/>
    <n v="29167"/>
    <n v="0"/>
    <n v="0"/>
    <n v="35912.54"/>
    <n v="35912.54"/>
    <n v="0"/>
    <n v="35912.54"/>
    <n v="35912.54"/>
    <x v="3"/>
    <n v="8199179"/>
    <s v="40000     "/>
    <s v="TRANSFERENCIAS, ASIGNACIONES, SUBSIDIOS Y OTRAS AYUDAS"/>
    <x v="17"/>
    <n v="8199214"/>
    <s v="44000     "/>
    <s v="AYUDAS SOCIALES"/>
    <x v="36"/>
    <n v="8199431"/>
    <s v="44100     "/>
    <s v="AYUDAS SOCIALES A PERSONAS"/>
    <x v="37"/>
    <n v="8200129"/>
    <s v="44111     "/>
    <s v="AYUDAS CULTURALES Y SOCIALES A PERSONAS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200129"/>
    <s v="44111     "/>
    <s v="AYUDAS CULTURALES Y SOCIALES A PERSONAS"/>
    <s v="44111-AYUDAS CULTURALES Y SOCIALES A PERSONA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4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47"/>
    <s v="2.1.5.1.1"/>
    <s v="AYUDA A PERSONAS_x0009__x0009__x0009__x0009_"/>
    <x v="2"/>
    <s v="2.1.5.1.1"/>
    <s v="AYUDA A PERSONAS_x0009__x0009__x0009__x0009_"/>
    <x v="2"/>
    <s v="2.1.5.1.1"/>
    <s v="AYUDA A PERSONAS_x0009__x0009__x0009__x0009_"/>
    <x v="2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64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4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1030441111101"/>
    <n v="647"/>
    <x v="11"/>
    <n v="29167"/>
    <n v="22564.66"/>
    <n v="0"/>
    <n v="35685.58"/>
    <n v="35685.58"/>
    <n v="0"/>
    <n v="35685.58"/>
    <n v="26077.58"/>
    <x v="3"/>
    <n v="8199179"/>
    <s v="40000     "/>
    <s v="TRANSFERENCIAS, ASIGNACIONES, SUBSIDIOS Y OTRAS AYUDAS"/>
    <x v="17"/>
    <n v="8199214"/>
    <s v="44000     "/>
    <s v="AYUDAS SOCIALES"/>
    <x v="36"/>
    <n v="8199431"/>
    <s v="44100     "/>
    <s v="AYUDAS SOCIALES A PERSONAS"/>
    <x v="37"/>
    <n v="8200129"/>
    <s v="44111     "/>
    <s v="AYUDAS CULTURALES Y SOCIALES A PERSONAS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200129"/>
    <s v="44111     "/>
    <s v="AYUDAS CULTURALES Y SOCIALES A PERSONAS"/>
    <s v="44111-AYUDAS CULTURALES Y SOCIALES A PERSONA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4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47"/>
    <s v="2.1.5.1.1"/>
    <s v="AYUDA A PERSONAS_x0009__x0009__x0009__x0009_"/>
    <x v="2"/>
    <s v="2.1.5.1.1"/>
    <s v="AYUDA A PERSONAS_x0009__x0009__x0009__x0009_"/>
    <x v="2"/>
    <s v="2.1.5.1.1"/>
    <s v="AYUDA A PERSONAS_x0009__x0009__x0009__x0009_"/>
    <x v="2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64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4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42123.66"/>
    <n v="75852.66"/>
  </r>
  <r>
    <s v="0301030515012101"/>
    <n v="648"/>
    <x v="0"/>
    <n v="4000"/>
    <n v="-400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199917"/>
    <s v="51501     "/>
    <s v="BIENES INFORMÁTICOS"/>
    <s v="51501-BIENES INFORMÁTICO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4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48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4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4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1030515012101"/>
    <n v="648"/>
    <x v="1"/>
    <n v="4000"/>
    <n v="-400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199917"/>
    <s v="51501     "/>
    <s v="BIENES INFORMÁTICOS"/>
    <s v="51501-BIENES INFORMÁTICO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4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48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4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4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1030515012101"/>
    <n v="648"/>
    <x v="2"/>
    <n v="4000"/>
    <n v="-400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199917"/>
    <s v="51501     "/>
    <s v="BIENES INFORMÁTICOS"/>
    <s v="51501-BIENES INFORMÁTICO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4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48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4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4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1030515012101"/>
    <n v="648"/>
    <x v="3"/>
    <n v="4000"/>
    <n v="-400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199917"/>
    <s v="51501     "/>
    <s v="BIENES INFORMÁTICOS"/>
    <s v="51501-BIENES INFORMÁTICO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4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48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4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4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1030515012101"/>
    <n v="648"/>
    <x v="4"/>
    <n v="4000"/>
    <n v="-400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199917"/>
    <s v="51501     "/>
    <s v="BIENES INFORMÁTICOS"/>
    <s v="51501-BIENES INFORMÁTICO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4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48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4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4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4000"/>
    <n v="12000"/>
  </r>
  <r>
    <s v="0301030515012101"/>
    <n v="648"/>
    <x v="5"/>
    <n v="4000"/>
    <n v="-400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199917"/>
    <s v="51501     "/>
    <s v="BIENES INFORMÁTICOS"/>
    <s v="51501-BIENES INFORMÁTICO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4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48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4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4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1030515012101"/>
    <n v="648"/>
    <x v="6"/>
    <n v="4000"/>
    <n v="-400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199917"/>
    <s v="51501     "/>
    <s v="BIENES INFORMÁTICOS"/>
    <s v="51501-BIENES INFORMÁTICO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4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48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4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4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1030515012101"/>
    <n v="648"/>
    <x v="7"/>
    <n v="4000"/>
    <n v="-400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199917"/>
    <s v="51501     "/>
    <s v="BIENES INFORMÁTICOS"/>
    <s v="51501-BIENES INFORMÁTICO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4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48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4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4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1030515012101"/>
    <n v="648"/>
    <x v="8"/>
    <n v="4000"/>
    <n v="-400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199917"/>
    <s v="51501     "/>
    <s v="BIENES INFORMÁTICOS"/>
    <s v="51501-BIENES INFORMÁTICO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4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48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4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4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1030515012101"/>
    <n v="648"/>
    <x v="9"/>
    <n v="4000"/>
    <n v="-400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199917"/>
    <s v="51501     "/>
    <s v="BIENES INFORMÁTICOS"/>
    <s v="51501-BIENES INFORMÁTICO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4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48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4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4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1030515012101"/>
    <n v="648"/>
    <x v="10"/>
    <n v="4000"/>
    <n v="-400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199917"/>
    <s v="51501     "/>
    <s v="BIENES INFORMÁTICOS"/>
    <s v="51501-BIENES INFORMÁTICO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4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48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4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4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1030515012101"/>
    <n v="648"/>
    <x v="11"/>
    <n v="4000"/>
    <n v="-400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199917"/>
    <s v="51501     "/>
    <s v="BIENES INFORMÁTICOS"/>
    <s v="51501-BIENES INFORMÁTICO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4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48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4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4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40000"/>
  </r>
  <r>
    <s v="0301030521012101"/>
    <n v="767"/>
    <x v="0"/>
    <n v="0"/>
    <n v="0"/>
    <n v="0"/>
    <n v="0"/>
    <n v="0"/>
    <n v="0"/>
    <n v="0"/>
    <n v="0"/>
    <x v="2"/>
    <n v="8199180"/>
    <s v="50000     "/>
    <s v="BIENES MUEBLES, INMUEBLES E INTANGIBLES"/>
    <x v="14"/>
    <n v="8199221"/>
    <s v="52000     "/>
    <s v="MOBILIARIO Y EQUIPO EDUCACIONAL Y RECREATIVO"/>
    <x v="48"/>
    <n v="8199463"/>
    <s v="52100     "/>
    <s v="EQUIPOS Y APARATOS AUDIOVISUALES"/>
    <x v="53"/>
    <n v="8199920"/>
    <s v="52101     "/>
    <s v="EQUIPOS Y APARATOS AUDIOVISUALES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199920"/>
    <s v="52101     "/>
    <s v="EQUIPOS Y APARATOS AUDIOVISUALES"/>
    <s v="52101-EQUIPOS Y APARATOS AUDIOVISUALE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6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67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76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6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1030521012101"/>
    <n v="767"/>
    <x v="1"/>
    <n v="0"/>
    <n v="14199"/>
    <n v="0"/>
    <n v="14199"/>
    <n v="14199"/>
    <n v="0"/>
    <n v="14199"/>
    <n v="14199"/>
    <x v="2"/>
    <n v="8199180"/>
    <s v="50000     "/>
    <s v="BIENES MUEBLES, INMUEBLES E INTANGIBLES"/>
    <x v="14"/>
    <n v="8199221"/>
    <s v="52000     "/>
    <s v="MOBILIARIO Y EQUIPO EDUCACIONAL Y RECREATIVO"/>
    <x v="48"/>
    <n v="8199463"/>
    <s v="52100     "/>
    <s v="EQUIPOS Y APARATOS AUDIOVISUALES"/>
    <x v="53"/>
    <n v="8199920"/>
    <s v="52101     "/>
    <s v="EQUIPOS Y APARATOS AUDIOVISUALES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199920"/>
    <s v="52101     "/>
    <s v="EQUIPOS Y APARATOS AUDIOVISUALES"/>
    <s v="52101-EQUIPOS Y APARATOS AUDIOVISUALE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6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67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76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6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1030521012101"/>
    <n v="767"/>
    <x v="2"/>
    <n v="0"/>
    <n v="0"/>
    <n v="0"/>
    <n v="0"/>
    <n v="0"/>
    <n v="0"/>
    <n v="0"/>
    <n v="0"/>
    <x v="2"/>
    <n v="8199180"/>
    <s v="50000     "/>
    <s v="BIENES MUEBLES, INMUEBLES E INTANGIBLES"/>
    <x v="14"/>
    <n v="8199221"/>
    <s v="52000     "/>
    <s v="MOBILIARIO Y EQUIPO EDUCACIONAL Y RECREATIVO"/>
    <x v="48"/>
    <n v="8199463"/>
    <s v="52100     "/>
    <s v="EQUIPOS Y APARATOS AUDIOVISUALES"/>
    <x v="53"/>
    <n v="8199920"/>
    <s v="52101     "/>
    <s v="EQUIPOS Y APARATOS AUDIOVISUALES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199920"/>
    <s v="52101     "/>
    <s v="EQUIPOS Y APARATOS AUDIOVISUALES"/>
    <s v="52101-EQUIPOS Y APARATOS AUDIOVISUALE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6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67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76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6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4200"/>
    <n v="0"/>
  </r>
  <r>
    <s v="0301030521012101"/>
    <n v="767"/>
    <x v="3"/>
    <n v="0"/>
    <n v="0"/>
    <n v="0"/>
    <n v="0"/>
    <n v="0"/>
    <n v="0"/>
    <n v="0"/>
    <n v="0"/>
    <x v="2"/>
    <n v="8199180"/>
    <s v="50000     "/>
    <s v="BIENES MUEBLES, INMUEBLES E INTANGIBLES"/>
    <x v="14"/>
    <n v="8199221"/>
    <s v="52000     "/>
    <s v="MOBILIARIO Y EQUIPO EDUCACIONAL Y RECREATIVO"/>
    <x v="48"/>
    <n v="8199463"/>
    <s v="52100     "/>
    <s v="EQUIPOS Y APARATOS AUDIOVISUALES"/>
    <x v="53"/>
    <n v="8199920"/>
    <s v="52101     "/>
    <s v="EQUIPOS Y APARATOS AUDIOVISUALES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199920"/>
    <s v="52101     "/>
    <s v="EQUIPOS Y APARATOS AUDIOVISUALES"/>
    <s v="52101-EQUIPOS Y APARATOS AUDIOVISUALE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6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67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76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6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1030521012101"/>
    <n v="767"/>
    <x v="4"/>
    <n v="0"/>
    <n v="0"/>
    <n v="0"/>
    <n v="0"/>
    <n v="0"/>
    <n v="0"/>
    <n v="0"/>
    <n v="0"/>
    <x v="2"/>
    <n v="8199180"/>
    <s v="50000     "/>
    <s v="BIENES MUEBLES, INMUEBLES E INTANGIBLES"/>
    <x v="14"/>
    <n v="8199221"/>
    <s v="52000     "/>
    <s v="MOBILIARIO Y EQUIPO EDUCACIONAL Y RECREATIVO"/>
    <x v="48"/>
    <n v="8199463"/>
    <s v="52100     "/>
    <s v="EQUIPOS Y APARATOS AUDIOVISUALES"/>
    <x v="53"/>
    <n v="8199920"/>
    <s v="52101     "/>
    <s v="EQUIPOS Y APARATOS AUDIOVISUALES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199920"/>
    <s v="52101     "/>
    <s v="EQUIPOS Y APARATOS AUDIOVISUALES"/>
    <s v="52101-EQUIPOS Y APARATOS AUDIOVISUALE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6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67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76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6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1030521012101"/>
    <n v="767"/>
    <x v="5"/>
    <n v="0"/>
    <n v="0"/>
    <n v="0"/>
    <n v="0"/>
    <n v="0"/>
    <n v="0"/>
    <n v="0"/>
    <n v="0"/>
    <x v="2"/>
    <n v="8199180"/>
    <s v="50000     "/>
    <s v="BIENES MUEBLES, INMUEBLES E INTANGIBLES"/>
    <x v="14"/>
    <n v="8199221"/>
    <s v="52000     "/>
    <s v="MOBILIARIO Y EQUIPO EDUCACIONAL Y RECREATIVO"/>
    <x v="48"/>
    <n v="8199463"/>
    <s v="52100     "/>
    <s v="EQUIPOS Y APARATOS AUDIOVISUALES"/>
    <x v="53"/>
    <n v="8199920"/>
    <s v="52101     "/>
    <s v="EQUIPOS Y APARATOS AUDIOVISUALES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199920"/>
    <s v="52101     "/>
    <s v="EQUIPOS Y APARATOS AUDIOVISUALES"/>
    <s v="52101-EQUIPOS Y APARATOS AUDIOVISUALE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6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67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76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6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1030521012101"/>
    <n v="767"/>
    <x v="6"/>
    <n v="0"/>
    <n v="0"/>
    <n v="0"/>
    <n v="0"/>
    <n v="0"/>
    <n v="0"/>
    <n v="0"/>
    <n v="0"/>
    <x v="2"/>
    <n v="8199180"/>
    <s v="50000     "/>
    <s v="BIENES MUEBLES, INMUEBLES E INTANGIBLES"/>
    <x v="14"/>
    <n v="8199221"/>
    <s v="52000     "/>
    <s v="MOBILIARIO Y EQUIPO EDUCACIONAL Y RECREATIVO"/>
    <x v="48"/>
    <n v="8199463"/>
    <s v="52100     "/>
    <s v="EQUIPOS Y APARATOS AUDIOVISUALES"/>
    <x v="53"/>
    <n v="8199920"/>
    <s v="52101     "/>
    <s v="EQUIPOS Y APARATOS AUDIOVISUALES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199920"/>
    <s v="52101     "/>
    <s v="EQUIPOS Y APARATOS AUDIOVISUALES"/>
    <s v="52101-EQUIPOS Y APARATOS AUDIOVISUALE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6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67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76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6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1030521012101"/>
    <n v="767"/>
    <x v="7"/>
    <n v="0"/>
    <n v="0"/>
    <n v="0"/>
    <n v="0"/>
    <n v="0"/>
    <n v="0"/>
    <n v="0"/>
    <n v="0"/>
    <x v="2"/>
    <n v="8199180"/>
    <s v="50000     "/>
    <s v="BIENES MUEBLES, INMUEBLES E INTANGIBLES"/>
    <x v="14"/>
    <n v="8199221"/>
    <s v="52000     "/>
    <s v="MOBILIARIO Y EQUIPO EDUCACIONAL Y RECREATIVO"/>
    <x v="48"/>
    <n v="8199463"/>
    <s v="52100     "/>
    <s v="EQUIPOS Y APARATOS AUDIOVISUALES"/>
    <x v="53"/>
    <n v="8199920"/>
    <s v="52101     "/>
    <s v="EQUIPOS Y APARATOS AUDIOVISUALES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199920"/>
    <s v="52101     "/>
    <s v="EQUIPOS Y APARATOS AUDIOVISUALES"/>
    <s v="52101-EQUIPOS Y APARATOS AUDIOVISUALE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6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67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76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6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1030521012101"/>
    <n v="767"/>
    <x v="8"/>
    <n v="0"/>
    <n v="0"/>
    <n v="0"/>
    <n v="0"/>
    <n v="0"/>
    <n v="0"/>
    <n v="0"/>
    <n v="0"/>
    <x v="2"/>
    <n v="8199180"/>
    <s v="50000     "/>
    <s v="BIENES MUEBLES, INMUEBLES E INTANGIBLES"/>
    <x v="14"/>
    <n v="8199221"/>
    <s v="52000     "/>
    <s v="MOBILIARIO Y EQUIPO EDUCACIONAL Y RECREATIVO"/>
    <x v="48"/>
    <n v="8199463"/>
    <s v="52100     "/>
    <s v="EQUIPOS Y APARATOS AUDIOVISUALES"/>
    <x v="53"/>
    <n v="8199920"/>
    <s v="52101     "/>
    <s v="EQUIPOS Y APARATOS AUDIOVISUALES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199920"/>
    <s v="52101     "/>
    <s v="EQUIPOS Y APARATOS AUDIOVISUALES"/>
    <s v="52101-EQUIPOS Y APARATOS AUDIOVISUALE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6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67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76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6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1030521012101"/>
    <n v="767"/>
    <x v="9"/>
    <n v="0"/>
    <n v="0"/>
    <n v="0"/>
    <n v="0"/>
    <n v="0"/>
    <n v="0"/>
    <n v="0"/>
    <n v="0"/>
    <x v="2"/>
    <n v="8199180"/>
    <s v="50000     "/>
    <s v="BIENES MUEBLES, INMUEBLES E INTANGIBLES"/>
    <x v="14"/>
    <n v="8199221"/>
    <s v="52000     "/>
    <s v="MOBILIARIO Y EQUIPO EDUCACIONAL Y RECREATIVO"/>
    <x v="48"/>
    <n v="8199463"/>
    <s v="52100     "/>
    <s v="EQUIPOS Y APARATOS AUDIOVISUALES"/>
    <x v="53"/>
    <n v="8199920"/>
    <s v="52101     "/>
    <s v="EQUIPOS Y APARATOS AUDIOVISUALES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199920"/>
    <s v="52101     "/>
    <s v="EQUIPOS Y APARATOS AUDIOVISUALES"/>
    <s v="52101-EQUIPOS Y APARATOS AUDIOVISUALE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6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67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76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6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1030521012101"/>
    <n v="767"/>
    <x v="10"/>
    <n v="0"/>
    <n v="0"/>
    <n v="0"/>
    <n v="0"/>
    <n v="0"/>
    <n v="0"/>
    <n v="0"/>
    <n v="0"/>
    <x v="2"/>
    <n v="8199180"/>
    <s v="50000     "/>
    <s v="BIENES MUEBLES, INMUEBLES E INTANGIBLES"/>
    <x v="14"/>
    <n v="8199221"/>
    <s v="52000     "/>
    <s v="MOBILIARIO Y EQUIPO EDUCACIONAL Y RECREATIVO"/>
    <x v="48"/>
    <n v="8199463"/>
    <s v="52100     "/>
    <s v="EQUIPOS Y APARATOS AUDIOVISUALES"/>
    <x v="53"/>
    <n v="8199920"/>
    <s v="52101     "/>
    <s v="EQUIPOS Y APARATOS AUDIOVISUALES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199920"/>
    <s v="52101     "/>
    <s v="EQUIPOS Y APARATOS AUDIOVISUALES"/>
    <s v="52101-EQUIPOS Y APARATOS AUDIOVISUALE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6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67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76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6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1030521012101"/>
    <n v="767"/>
    <x v="11"/>
    <n v="0"/>
    <n v="0"/>
    <n v="0"/>
    <n v="0"/>
    <n v="0"/>
    <n v="0"/>
    <n v="0"/>
    <n v="0"/>
    <x v="2"/>
    <n v="8199180"/>
    <s v="50000     "/>
    <s v="BIENES MUEBLES, INMUEBLES E INTANGIBLES"/>
    <x v="14"/>
    <n v="8199221"/>
    <s v="52000     "/>
    <s v="MOBILIARIO Y EQUIPO EDUCACIONAL Y RECREATIVO"/>
    <x v="48"/>
    <n v="8199463"/>
    <s v="52100     "/>
    <s v="EQUIPOS Y APARATOS AUDIOVISUALES"/>
    <x v="53"/>
    <n v="8199920"/>
    <s v="52101     "/>
    <s v="EQUIPOS Y APARATOS AUDIOVISUALES"/>
    <n v="725812"/>
    <s v="03                            "/>
    <s v="SUBDIRECCION TECNICA"/>
    <x v="2"/>
    <n v="725813"/>
    <s v="0301                          "/>
    <s v="ATENCION CIUDADANA"/>
    <x v="12"/>
    <n v="21149"/>
    <s v="030       "/>
    <s v="APOYOS ECONOMICOS Y EN ESPECIE"/>
    <x v="29"/>
    <s v="PROYECTO"/>
    <n v="8199920"/>
    <s v="52101     "/>
    <s v="EQUIPOS Y APARATOS AUDIOVISUALES"/>
    <s v="52101-EQUIPOS Y APARATOS AUDIOVISUALE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6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67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76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6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1"/>
  </r>
  <r>
    <s v="0302026211011101"/>
    <n v="649"/>
    <x v="0"/>
    <n v="1000"/>
    <n v="-10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12"/>
    <s v="03                            "/>
    <s v="SUBDIRECCION TECNICA"/>
    <x v="2"/>
    <n v="725814"/>
    <s v="0302                          "/>
    <s v="SECRETARIA TECNICA"/>
    <x v="13"/>
    <n v="21150"/>
    <s v="026       "/>
    <s v="CERTIFICACION ISO"/>
    <x v="30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49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64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4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4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6211011101"/>
    <n v="649"/>
    <x v="1"/>
    <n v="100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12"/>
    <s v="03                            "/>
    <s v="SUBDIRECCION TECNICA"/>
    <x v="2"/>
    <n v="725814"/>
    <s v="0302                          "/>
    <s v="SECRETARIA TECNICA"/>
    <x v="13"/>
    <n v="21150"/>
    <s v="026       "/>
    <s v="CERTIFICACION ISO"/>
    <x v="30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49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64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4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4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6211011101"/>
    <n v="649"/>
    <x v="2"/>
    <n v="100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12"/>
    <s v="03                            "/>
    <s v="SUBDIRECCION TECNICA"/>
    <x v="2"/>
    <n v="725814"/>
    <s v="0302                          "/>
    <s v="SECRETARIA TECNICA"/>
    <x v="13"/>
    <n v="21150"/>
    <s v="026       "/>
    <s v="CERTIFICACION ISO"/>
    <x v="30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49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64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4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4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6211011101"/>
    <n v="649"/>
    <x v="3"/>
    <n v="100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12"/>
    <s v="03                            "/>
    <s v="SUBDIRECCION TECNICA"/>
    <x v="2"/>
    <n v="725814"/>
    <s v="0302                          "/>
    <s v="SECRETARIA TECNICA"/>
    <x v="13"/>
    <n v="21150"/>
    <s v="026       "/>
    <s v="CERTIFICACION ISO"/>
    <x v="30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49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64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4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4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6211011101"/>
    <n v="649"/>
    <x v="4"/>
    <n v="1000"/>
    <n v="0"/>
    <n v="0"/>
    <n v="2438.12"/>
    <n v="2438.12"/>
    <n v="0"/>
    <n v="2438.12"/>
    <n v="2438.12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12"/>
    <s v="03                            "/>
    <s v="SUBDIRECCION TECNICA"/>
    <x v="2"/>
    <n v="725814"/>
    <s v="0302                          "/>
    <s v="SECRETARIA TECNICA"/>
    <x v="13"/>
    <n v="21150"/>
    <s v="026       "/>
    <s v="CERTIFICACION ISO"/>
    <x v="30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49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64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4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4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6211011101"/>
    <n v="649"/>
    <x v="5"/>
    <n v="100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12"/>
    <s v="03                            "/>
    <s v="SUBDIRECCION TECNICA"/>
    <x v="2"/>
    <n v="725814"/>
    <s v="0302                          "/>
    <s v="SECRETARIA TECNICA"/>
    <x v="13"/>
    <n v="21150"/>
    <s v="026       "/>
    <s v="CERTIFICACION ISO"/>
    <x v="30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49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64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4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4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6211011101"/>
    <n v="649"/>
    <x v="6"/>
    <n v="1000"/>
    <n v="0"/>
    <n v="0"/>
    <n v="442.54"/>
    <n v="442.54"/>
    <n v="0"/>
    <n v="442.54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12"/>
    <s v="03                            "/>
    <s v="SUBDIRECCION TECNICA"/>
    <x v="2"/>
    <n v="725814"/>
    <s v="0302                          "/>
    <s v="SECRETARIA TECNICA"/>
    <x v="13"/>
    <n v="21150"/>
    <s v="026       "/>
    <s v="CERTIFICACION ISO"/>
    <x v="30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49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64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4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4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6211011101"/>
    <n v="649"/>
    <x v="7"/>
    <n v="100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12"/>
    <s v="03                            "/>
    <s v="SUBDIRECCION TECNICA"/>
    <x v="2"/>
    <n v="725814"/>
    <s v="0302                          "/>
    <s v="SECRETARIA TECNICA"/>
    <x v="13"/>
    <n v="21150"/>
    <s v="026       "/>
    <s v="CERTIFICACION ISO"/>
    <x v="30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49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64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4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4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6211011101"/>
    <n v="649"/>
    <x v="8"/>
    <n v="1000"/>
    <n v="-204.4"/>
    <n v="0"/>
    <n v="-260.42"/>
    <n v="-260.42"/>
    <n v="0"/>
    <n v="-260.42"/>
    <n v="182.12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12"/>
    <s v="03                            "/>
    <s v="SUBDIRECCION TECNICA"/>
    <x v="2"/>
    <n v="725814"/>
    <s v="0302                          "/>
    <s v="SECRETARIA TECNICA"/>
    <x v="13"/>
    <n v="21150"/>
    <s v="026       "/>
    <s v="CERTIFICACION ISO"/>
    <x v="30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49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64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4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4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6211011101"/>
    <n v="649"/>
    <x v="9"/>
    <n v="1000"/>
    <n v="0"/>
    <n v="0"/>
    <n v="6175.36"/>
    <n v="6175.36"/>
    <n v="0"/>
    <n v="6175.36"/>
    <n v="6175.36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12"/>
    <s v="03                            "/>
    <s v="SUBDIRECCION TECNICA"/>
    <x v="2"/>
    <n v="725814"/>
    <s v="0302                          "/>
    <s v="SECRETARIA TECNICA"/>
    <x v="13"/>
    <n v="21150"/>
    <s v="026       "/>
    <s v="CERTIFICACION ISO"/>
    <x v="30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49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64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4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4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6211011101"/>
    <n v="649"/>
    <x v="10"/>
    <n v="1000"/>
    <n v="-10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12"/>
    <s v="03                            "/>
    <s v="SUBDIRECCION TECNICA"/>
    <x v="2"/>
    <n v="725814"/>
    <s v="0302                          "/>
    <s v="SECRETARIA TECNICA"/>
    <x v="13"/>
    <n v="21150"/>
    <s v="026       "/>
    <s v="CERTIFICACION ISO"/>
    <x v="30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49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64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4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4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6211011101"/>
    <n v="649"/>
    <x v="11"/>
    <n v="1000"/>
    <n v="-10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12"/>
    <s v="03                            "/>
    <s v="SUBDIRECCION TECNICA"/>
    <x v="2"/>
    <n v="725814"/>
    <s v="0302                          "/>
    <s v="SECRETARIA TECNICA"/>
    <x v="13"/>
    <n v="21150"/>
    <s v="026       "/>
    <s v="CERTIFICACION ISO"/>
    <x v="30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49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64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4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4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3204.4"/>
  </r>
  <r>
    <s v="0302026212011101"/>
    <n v="650"/>
    <x v="0"/>
    <n v="1750"/>
    <n v="-175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12"/>
    <s v="03                            "/>
    <s v="SUBDIRECCION TECNICA"/>
    <x v="2"/>
    <n v="725814"/>
    <s v="0302                          "/>
    <s v="SECRETARIA TECNICA"/>
    <x v="13"/>
    <n v="21150"/>
    <s v="026       "/>
    <s v="CERTIFICACION ISO"/>
    <x v="30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50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65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5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5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6212011101"/>
    <n v="650"/>
    <x v="1"/>
    <n v="1750"/>
    <n v="0"/>
    <n v="0"/>
    <n v="3382.56"/>
    <n v="3382.56"/>
    <n v="0"/>
    <n v="3382.56"/>
    <n v="3382.56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12"/>
    <s v="03                            "/>
    <s v="SUBDIRECCION TECNICA"/>
    <x v="2"/>
    <n v="725814"/>
    <s v="0302                          "/>
    <s v="SECRETARIA TECNICA"/>
    <x v="13"/>
    <n v="21150"/>
    <s v="026       "/>
    <s v="CERTIFICACION ISO"/>
    <x v="30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50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65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5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5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6212011101"/>
    <n v="650"/>
    <x v="2"/>
    <n v="175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12"/>
    <s v="03                            "/>
    <s v="SUBDIRECCION TECNICA"/>
    <x v="2"/>
    <n v="725814"/>
    <s v="0302                          "/>
    <s v="SECRETARIA TECNICA"/>
    <x v="13"/>
    <n v="21150"/>
    <s v="026       "/>
    <s v="CERTIFICACION ISO"/>
    <x v="30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50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65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5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5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6212011101"/>
    <n v="650"/>
    <x v="3"/>
    <n v="175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12"/>
    <s v="03                            "/>
    <s v="SUBDIRECCION TECNICA"/>
    <x v="2"/>
    <n v="725814"/>
    <s v="0302                          "/>
    <s v="SECRETARIA TECNICA"/>
    <x v="13"/>
    <n v="21150"/>
    <s v="026       "/>
    <s v="CERTIFICACION ISO"/>
    <x v="30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50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65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5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5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6212011101"/>
    <n v="650"/>
    <x v="4"/>
    <n v="175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12"/>
    <s v="03                            "/>
    <s v="SUBDIRECCION TECNICA"/>
    <x v="2"/>
    <n v="725814"/>
    <s v="0302                          "/>
    <s v="SECRETARIA TECNICA"/>
    <x v="13"/>
    <n v="21150"/>
    <s v="026       "/>
    <s v="CERTIFICACION ISO"/>
    <x v="30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50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65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5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5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6212011101"/>
    <n v="650"/>
    <x v="5"/>
    <n v="175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12"/>
    <s v="03                            "/>
    <s v="SUBDIRECCION TECNICA"/>
    <x v="2"/>
    <n v="725814"/>
    <s v="0302                          "/>
    <s v="SECRETARIA TECNICA"/>
    <x v="13"/>
    <n v="21150"/>
    <s v="026       "/>
    <s v="CERTIFICACION ISO"/>
    <x v="30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50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65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5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5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6212011101"/>
    <n v="650"/>
    <x v="6"/>
    <n v="15250"/>
    <n v="0"/>
    <n v="0"/>
    <n v="12719.52"/>
    <n v="12719.52"/>
    <n v="0"/>
    <n v="12719.52"/>
    <n v="12719.52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12"/>
    <s v="03                            "/>
    <s v="SUBDIRECCION TECNICA"/>
    <x v="2"/>
    <n v="725814"/>
    <s v="0302                          "/>
    <s v="SECRETARIA TECNICA"/>
    <x v="13"/>
    <n v="21150"/>
    <s v="026       "/>
    <s v="CERTIFICACION ISO"/>
    <x v="30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50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65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5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5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6212011101"/>
    <n v="650"/>
    <x v="7"/>
    <n v="1750"/>
    <n v="0"/>
    <n v="0"/>
    <n v="11397.92"/>
    <n v="11397.92"/>
    <n v="0"/>
    <n v="11397.92"/>
    <n v="11397.92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12"/>
    <s v="03                            "/>
    <s v="SUBDIRECCION TECNICA"/>
    <x v="2"/>
    <n v="725814"/>
    <s v="0302                          "/>
    <s v="SECRETARIA TECNICA"/>
    <x v="13"/>
    <n v="21150"/>
    <s v="026       "/>
    <s v="CERTIFICACION ISO"/>
    <x v="30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50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65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5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5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6212011101"/>
    <n v="650"/>
    <x v="8"/>
    <n v="1750"/>
    <n v="0"/>
    <n v="0"/>
    <n v="1276.1199999999999"/>
    <n v="1276.1199999999999"/>
    <n v="0"/>
    <n v="1276.1199999999999"/>
    <n v="1276.1199999999999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12"/>
    <s v="03                            "/>
    <s v="SUBDIRECCION TECNICA"/>
    <x v="2"/>
    <n v="725814"/>
    <s v="0302                          "/>
    <s v="SECRETARIA TECNICA"/>
    <x v="13"/>
    <n v="21150"/>
    <s v="026       "/>
    <s v="CERTIFICACION ISO"/>
    <x v="30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50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65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5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5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6212011101"/>
    <n v="650"/>
    <x v="9"/>
    <n v="1750"/>
    <n v="0"/>
    <n v="0"/>
    <n v="1633.28"/>
    <n v="1633.28"/>
    <n v="0"/>
    <n v="1633.28"/>
    <n v="1633.28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12"/>
    <s v="03                            "/>
    <s v="SUBDIRECCION TECNICA"/>
    <x v="2"/>
    <n v="725814"/>
    <s v="0302                          "/>
    <s v="SECRETARIA TECNICA"/>
    <x v="13"/>
    <n v="21150"/>
    <s v="026       "/>
    <s v="CERTIFICACION ISO"/>
    <x v="30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50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65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5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5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6212011101"/>
    <n v="650"/>
    <x v="10"/>
    <n v="1750"/>
    <n v="-590.6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12"/>
    <s v="03                            "/>
    <s v="SUBDIRECCION TECNICA"/>
    <x v="2"/>
    <n v="725814"/>
    <s v="0302                          "/>
    <s v="SECRETARIA TECNICA"/>
    <x v="13"/>
    <n v="21150"/>
    <s v="026       "/>
    <s v="CERTIFICACION ISO"/>
    <x v="30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50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65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5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5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6212011101"/>
    <n v="650"/>
    <x v="11"/>
    <n v="1750"/>
    <n v="-175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12"/>
    <s v="03                            "/>
    <s v="SUBDIRECCION TECNICA"/>
    <x v="2"/>
    <n v="725814"/>
    <s v="0302                          "/>
    <s v="SECRETARIA TECNICA"/>
    <x v="13"/>
    <n v="21150"/>
    <s v="026       "/>
    <s v="CERTIFICACION ISO"/>
    <x v="30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50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65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5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5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4090.6"/>
  </r>
  <r>
    <s v="0302026221061101"/>
    <n v="651"/>
    <x v="0"/>
    <n v="0"/>
    <n v="0"/>
    <n v="0"/>
    <n v="0"/>
    <n v="0"/>
    <n v="0"/>
    <n v="0"/>
    <n v="0"/>
    <x v="0"/>
    <n v="8199177"/>
    <s v="20000     "/>
    <s v="MATERIALES Y SUMINISTROS"/>
    <x v="6"/>
    <n v="8199195"/>
    <s v="22000     "/>
    <s v="ALIMENTOS Y UTENSILIOS"/>
    <x v="13"/>
    <n v="8199289"/>
    <s v="22100     "/>
    <s v="PRODUCTOS ALIMENTICIOS PARA PERSONAS"/>
    <x v="38"/>
    <n v="8199709"/>
    <s v="22106     "/>
    <s v="PRODUCTOS ALIMENTICIOS PARA EL PERSONAL DERIVADO DE ACTIVIDADES EXTRAORDINARIAS"/>
    <n v="725812"/>
    <s v="03                            "/>
    <s v="SUBDIRECCION TECNICA"/>
    <x v="2"/>
    <n v="725814"/>
    <s v="0302                          "/>
    <s v="SECRETARIA TECNICA"/>
    <x v="13"/>
    <n v="21150"/>
    <s v="026       "/>
    <s v="CERTIFICACION ISO"/>
    <x v="30"/>
    <s v="PROYECTO"/>
    <n v="8199709"/>
    <s v="22106     "/>
    <s v="PRODUCTOS ALIMENTICIOS PARA EL PERSONAL DERIVADO DE ACTIVIDADES EXTRAORDINARIAS"/>
    <s v="22106-PRODUCTOS ALIMENTICIOS PARA EL PERSONAL DERIVADO DE ACTIVIDADES EXTRAORDINARIA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51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65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5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5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6221061101"/>
    <n v="651"/>
    <x v="1"/>
    <n v="0"/>
    <n v="0"/>
    <n v="0"/>
    <n v="0"/>
    <n v="0"/>
    <n v="0"/>
    <n v="0"/>
    <n v="0"/>
    <x v="0"/>
    <n v="8199177"/>
    <s v="20000     "/>
    <s v="MATERIALES Y SUMINISTROS"/>
    <x v="6"/>
    <n v="8199195"/>
    <s v="22000     "/>
    <s v="ALIMENTOS Y UTENSILIOS"/>
    <x v="13"/>
    <n v="8199289"/>
    <s v="22100     "/>
    <s v="PRODUCTOS ALIMENTICIOS PARA PERSONAS"/>
    <x v="38"/>
    <n v="8199709"/>
    <s v="22106     "/>
    <s v="PRODUCTOS ALIMENTICIOS PARA EL PERSONAL DERIVADO DE ACTIVIDADES EXTRAORDINARIAS"/>
    <n v="725812"/>
    <s v="03                            "/>
    <s v="SUBDIRECCION TECNICA"/>
    <x v="2"/>
    <n v="725814"/>
    <s v="0302                          "/>
    <s v="SECRETARIA TECNICA"/>
    <x v="13"/>
    <n v="21150"/>
    <s v="026       "/>
    <s v="CERTIFICACION ISO"/>
    <x v="30"/>
    <s v="PROYECTO"/>
    <n v="8199709"/>
    <s v="22106     "/>
    <s v="PRODUCTOS ALIMENTICIOS PARA EL PERSONAL DERIVADO DE ACTIVIDADES EXTRAORDINARIAS"/>
    <s v="22106-PRODUCTOS ALIMENTICIOS PARA EL PERSONAL DERIVADO DE ACTIVIDADES EXTRAORDINARIA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51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65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5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5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6221061101"/>
    <n v="651"/>
    <x v="2"/>
    <n v="0"/>
    <n v="0"/>
    <n v="0"/>
    <n v="0"/>
    <n v="0"/>
    <n v="0"/>
    <n v="0"/>
    <n v="0"/>
    <x v="0"/>
    <n v="8199177"/>
    <s v="20000     "/>
    <s v="MATERIALES Y SUMINISTROS"/>
    <x v="6"/>
    <n v="8199195"/>
    <s v="22000     "/>
    <s v="ALIMENTOS Y UTENSILIOS"/>
    <x v="13"/>
    <n v="8199289"/>
    <s v="22100     "/>
    <s v="PRODUCTOS ALIMENTICIOS PARA PERSONAS"/>
    <x v="38"/>
    <n v="8199709"/>
    <s v="22106     "/>
    <s v="PRODUCTOS ALIMENTICIOS PARA EL PERSONAL DERIVADO DE ACTIVIDADES EXTRAORDINARIAS"/>
    <n v="725812"/>
    <s v="03                            "/>
    <s v="SUBDIRECCION TECNICA"/>
    <x v="2"/>
    <n v="725814"/>
    <s v="0302                          "/>
    <s v="SECRETARIA TECNICA"/>
    <x v="13"/>
    <n v="21150"/>
    <s v="026       "/>
    <s v="CERTIFICACION ISO"/>
    <x v="30"/>
    <s v="PROYECTO"/>
    <n v="8199709"/>
    <s v="22106     "/>
    <s v="PRODUCTOS ALIMENTICIOS PARA EL PERSONAL DERIVADO DE ACTIVIDADES EXTRAORDINARIAS"/>
    <s v="22106-PRODUCTOS ALIMENTICIOS PARA EL PERSONAL DERIVADO DE ACTIVIDADES EXTRAORDINARIA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51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65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5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5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6221061101"/>
    <n v="651"/>
    <x v="3"/>
    <n v="0"/>
    <n v="0"/>
    <n v="0"/>
    <n v="0"/>
    <n v="0"/>
    <n v="0"/>
    <n v="0"/>
    <n v="0"/>
    <x v="0"/>
    <n v="8199177"/>
    <s v="20000     "/>
    <s v="MATERIALES Y SUMINISTROS"/>
    <x v="6"/>
    <n v="8199195"/>
    <s v="22000     "/>
    <s v="ALIMENTOS Y UTENSILIOS"/>
    <x v="13"/>
    <n v="8199289"/>
    <s v="22100     "/>
    <s v="PRODUCTOS ALIMENTICIOS PARA PERSONAS"/>
    <x v="38"/>
    <n v="8199709"/>
    <s v="22106     "/>
    <s v="PRODUCTOS ALIMENTICIOS PARA EL PERSONAL DERIVADO DE ACTIVIDADES EXTRAORDINARIAS"/>
    <n v="725812"/>
    <s v="03                            "/>
    <s v="SUBDIRECCION TECNICA"/>
    <x v="2"/>
    <n v="725814"/>
    <s v="0302                          "/>
    <s v="SECRETARIA TECNICA"/>
    <x v="13"/>
    <n v="21150"/>
    <s v="026       "/>
    <s v="CERTIFICACION ISO"/>
    <x v="30"/>
    <s v="PROYECTO"/>
    <n v="8199709"/>
    <s v="22106     "/>
    <s v="PRODUCTOS ALIMENTICIOS PARA EL PERSONAL DERIVADO DE ACTIVIDADES EXTRAORDINARIAS"/>
    <s v="22106-PRODUCTOS ALIMENTICIOS PARA EL PERSONAL DERIVADO DE ACTIVIDADES EXTRAORDINARIA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51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65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5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5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6221061101"/>
    <n v="651"/>
    <x v="4"/>
    <n v="0"/>
    <n v="0"/>
    <n v="0"/>
    <n v="0"/>
    <n v="0"/>
    <n v="0"/>
    <n v="0"/>
    <n v="0"/>
    <x v="0"/>
    <n v="8199177"/>
    <s v="20000     "/>
    <s v="MATERIALES Y SUMINISTROS"/>
    <x v="6"/>
    <n v="8199195"/>
    <s v="22000     "/>
    <s v="ALIMENTOS Y UTENSILIOS"/>
    <x v="13"/>
    <n v="8199289"/>
    <s v="22100     "/>
    <s v="PRODUCTOS ALIMENTICIOS PARA PERSONAS"/>
    <x v="38"/>
    <n v="8199709"/>
    <s v="22106     "/>
    <s v="PRODUCTOS ALIMENTICIOS PARA EL PERSONAL DERIVADO DE ACTIVIDADES EXTRAORDINARIAS"/>
    <n v="725812"/>
    <s v="03                            "/>
    <s v="SUBDIRECCION TECNICA"/>
    <x v="2"/>
    <n v="725814"/>
    <s v="0302                          "/>
    <s v="SECRETARIA TECNICA"/>
    <x v="13"/>
    <n v="21150"/>
    <s v="026       "/>
    <s v="CERTIFICACION ISO"/>
    <x v="30"/>
    <s v="PROYECTO"/>
    <n v="8199709"/>
    <s v="22106     "/>
    <s v="PRODUCTOS ALIMENTICIOS PARA EL PERSONAL DERIVADO DE ACTIVIDADES EXTRAORDINARIAS"/>
    <s v="22106-PRODUCTOS ALIMENTICIOS PARA EL PERSONAL DERIVADO DE ACTIVIDADES EXTRAORDINARIA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51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65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5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5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6221061101"/>
    <n v="651"/>
    <x v="5"/>
    <n v="0"/>
    <n v="0"/>
    <n v="0"/>
    <n v="0"/>
    <n v="0"/>
    <n v="0"/>
    <n v="0"/>
    <n v="0"/>
    <x v="0"/>
    <n v="8199177"/>
    <s v="20000     "/>
    <s v="MATERIALES Y SUMINISTROS"/>
    <x v="6"/>
    <n v="8199195"/>
    <s v="22000     "/>
    <s v="ALIMENTOS Y UTENSILIOS"/>
    <x v="13"/>
    <n v="8199289"/>
    <s v="22100     "/>
    <s v="PRODUCTOS ALIMENTICIOS PARA PERSONAS"/>
    <x v="38"/>
    <n v="8199709"/>
    <s v="22106     "/>
    <s v="PRODUCTOS ALIMENTICIOS PARA EL PERSONAL DERIVADO DE ACTIVIDADES EXTRAORDINARIAS"/>
    <n v="725812"/>
    <s v="03                            "/>
    <s v="SUBDIRECCION TECNICA"/>
    <x v="2"/>
    <n v="725814"/>
    <s v="0302                          "/>
    <s v="SECRETARIA TECNICA"/>
    <x v="13"/>
    <n v="21150"/>
    <s v="026       "/>
    <s v="CERTIFICACION ISO"/>
    <x v="30"/>
    <s v="PROYECTO"/>
    <n v="8199709"/>
    <s v="22106     "/>
    <s v="PRODUCTOS ALIMENTICIOS PARA EL PERSONAL DERIVADO DE ACTIVIDADES EXTRAORDINARIAS"/>
    <s v="22106-PRODUCTOS ALIMENTICIOS PARA EL PERSONAL DERIVADO DE ACTIVIDADES EXTRAORDINARIA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51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65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5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5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6221061101"/>
    <n v="651"/>
    <x v="6"/>
    <n v="8500"/>
    <n v="-5327.01"/>
    <n v="0"/>
    <n v="0"/>
    <n v="0"/>
    <n v="0"/>
    <n v="0"/>
    <n v="0"/>
    <x v="0"/>
    <n v="8199177"/>
    <s v="20000     "/>
    <s v="MATERIALES Y SUMINISTROS"/>
    <x v="6"/>
    <n v="8199195"/>
    <s v="22000     "/>
    <s v="ALIMENTOS Y UTENSILIOS"/>
    <x v="13"/>
    <n v="8199289"/>
    <s v="22100     "/>
    <s v="PRODUCTOS ALIMENTICIOS PARA PERSONAS"/>
    <x v="38"/>
    <n v="8199709"/>
    <s v="22106     "/>
    <s v="PRODUCTOS ALIMENTICIOS PARA EL PERSONAL DERIVADO DE ACTIVIDADES EXTRAORDINARIAS"/>
    <n v="725812"/>
    <s v="03                            "/>
    <s v="SUBDIRECCION TECNICA"/>
    <x v="2"/>
    <n v="725814"/>
    <s v="0302                          "/>
    <s v="SECRETARIA TECNICA"/>
    <x v="13"/>
    <n v="21150"/>
    <s v="026       "/>
    <s v="CERTIFICACION ISO"/>
    <x v="30"/>
    <s v="PROYECTO"/>
    <n v="8199709"/>
    <s v="22106     "/>
    <s v="PRODUCTOS ALIMENTICIOS PARA EL PERSONAL DERIVADO DE ACTIVIDADES EXTRAORDINARIAS"/>
    <s v="22106-PRODUCTOS ALIMENTICIOS PARA EL PERSONAL DERIVADO DE ACTIVIDADES EXTRAORDINARIA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51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65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5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5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6221061101"/>
    <n v="651"/>
    <x v="7"/>
    <n v="0"/>
    <n v="0"/>
    <n v="0"/>
    <n v="0"/>
    <n v="0"/>
    <n v="0"/>
    <n v="0"/>
    <n v="0"/>
    <x v="0"/>
    <n v="8199177"/>
    <s v="20000     "/>
    <s v="MATERIALES Y SUMINISTROS"/>
    <x v="6"/>
    <n v="8199195"/>
    <s v="22000     "/>
    <s v="ALIMENTOS Y UTENSILIOS"/>
    <x v="13"/>
    <n v="8199289"/>
    <s v="22100     "/>
    <s v="PRODUCTOS ALIMENTICIOS PARA PERSONAS"/>
    <x v="38"/>
    <n v="8199709"/>
    <s v="22106     "/>
    <s v="PRODUCTOS ALIMENTICIOS PARA EL PERSONAL DERIVADO DE ACTIVIDADES EXTRAORDINARIAS"/>
    <n v="725812"/>
    <s v="03                            "/>
    <s v="SUBDIRECCION TECNICA"/>
    <x v="2"/>
    <n v="725814"/>
    <s v="0302                          "/>
    <s v="SECRETARIA TECNICA"/>
    <x v="13"/>
    <n v="21150"/>
    <s v="026       "/>
    <s v="CERTIFICACION ISO"/>
    <x v="30"/>
    <s v="PROYECTO"/>
    <n v="8199709"/>
    <s v="22106     "/>
    <s v="PRODUCTOS ALIMENTICIOS PARA EL PERSONAL DERIVADO DE ACTIVIDADES EXTRAORDINARIAS"/>
    <s v="22106-PRODUCTOS ALIMENTICIOS PARA EL PERSONAL DERIVADO DE ACTIVIDADES EXTRAORDINARIA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51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65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5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5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6221061101"/>
    <n v="651"/>
    <x v="8"/>
    <n v="0"/>
    <n v="0"/>
    <n v="0"/>
    <n v="0"/>
    <n v="0"/>
    <n v="0"/>
    <n v="0"/>
    <n v="0"/>
    <x v="0"/>
    <n v="8199177"/>
    <s v="20000     "/>
    <s v="MATERIALES Y SUMINISTROS"/>
    <x v="6"/>
    <n v="8199195"/>
    <s v="22000     "/>
    <s v="ALIMENTOS Y UTENSILIOS"/>
    <x v="13"/>
    <n v="8199289"/>
    <s v="22100     "/>
    <s v="PRODUCTOS ALIMENTICIOS PARA PERSONAS"/>
    <x v="38"/>
    <n v="8199709"/>
    <s v="22106     "/>
    <s v="PRODUCTOS ALIMENTICIOS PARA EL PERSONAL DERIVADO DE ACTIVIDADES EXTRAORDINARIAS"/>
    <n v="725812"/>
    <s v="03                            "/>
    <s v="SUBDIRECCION TECNICA"/>
    <x v="2"/>
    <n v="725814"/>
    <s v="0302                          "/>
    <s v="SECRETARIA TECNICA"/>
    <x v="13"/>
    <n v="21150"/>
    <s v="026       "/>
    <s v="CERTIFICACION ISO"/>
    <x v="30"/>
    <s v="PROYECTO"/>
    <n v="8199709"/>
    <s v="22106     "/>
    <s v="PRODUCTOS ALIMENTICIOS PARA EL PERSONAL DERIVADO DE ACTIVIDADES EXTRAORDINARIAS"/>
    <s v="22106-PRODUCTOS ALIMENTICIOS PARA EL PERSONAL DERIVADO DE ACTIVIDADES EXTRAORDINARIA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51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65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5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5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6221061101"/>
    <n v="651"/>
    <x v="9"/>
    <n v="0"/>
    <n v="0"/>
    <n v="0"/>
    <n v="0"/>
    <n v="0"/>
    <n v="0"/>
    <n v="0"/>
    <n v="0"/>
    <x v="0"/>
    <n v="8199177"/>
    <s v="20000     "/>
    <s v="MATERIALES Y SUMINISTROS"/>
    <x v="6"/>
    <n v="8199195"/>
    <s v="22000     "/>
    <s v="ALIMENTOS Y UTENSILIOS"/>
    <x v="13"/>
    <n v="8199289"/>
    <s v="22100     "/>
    <s v="PRODUCTOS ALIMENTICIOS PARA PERSONAS"/>
    <x v="38"/>
    <n v="8199709"/>
    <s v="22106     "/>
    <s v="PRODUCTOS ALIMENTICIOS PARA EL PERSONAL DERIVADO DE ACTIVIDADES EXTRAORDINARIAS"/>
    <n v="725812"/>
    <s v="03                            "/>
    <s v="SUBDIRECCION TECNICA"/>
    <x v="2"/>
    <n v="725814"/>
    <s v="0302                          "/>
    <s v="SECRETARIA TECNICA"/>
    <x v="13"/>
    <n v="21150"/>
    <s v="026       "/>
    <s v="CERTIFICACION ISO"/>
    <x v="30"/>
    <s v="PROYECTO"/>
    <n v="8199709"/>
    <s v="22106     "/>
    <s v="PRODUCTOS ALIMENTICIOS PARA EL PERSONAL DERIVADO DE ACTIVIDADES EXTRAORDINARIAS"/>
    <s v="22106-PRODUCTOS ALIMENTICIOS PARA EL PERSONAL DERIVADO DE ACTIVIDADES EXTRAORDINARIA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51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65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5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5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6221061101"/>
    <n v="651"/>
    <x v="10"/>
    <n v="0"/>
    <n v="0"/>
    <n v="0"/>
    <n v="3172.99"/>
    <n v="3172.99"/>
    <n v="0"/>
    <n v="3172.99"/>
    <n v="3172.99"/>
    <x v="0"/>
    <n v="8199177"/>
    <s v="20000     "/>
    <s v="MATERIALES Y SUMINISTROS"/>
    <x v="6"/>
    <n v="8199195"/>
    <s v="22000     "/>
    <s v="ALIMENTOS Y UTENSILIOS"/>
    <x v="13"/>
    <n v="8199289"/>
    <s v="22100     "/>
    <s v="PRODUCTOS ALIMENTICIOS PARA PERSONAS"/>
    <x v="38"/>
    <n v="8199709"/>
    <s v="22106     "/>
    <s v="PRODUCTOS ALIMENTICIOS PARA EL PERSONAL DERIVADO DE ACTIVIDADES EXTRAORDINARIAS"/>
    <n v="725812"/>
    <s v="03                            "/>
    <s v="SUBDIRECCION TECNICA"/>
    <x v="2"/>
    <n v="725814"/>
    <s v="0302                          "/>
    <s v="SECRETARIA TECNICA"/>
    <x v="13"/>
    <n v="21150"/>
    <s v="026       "/>
    <s v="CERTIFICACION ISO"/>
    <x v="30"/>
    <s v="PROYECTO"/>
    <n v="8199709"/>
    <s v="22106     "/>
    <s v="PRODUCTOS ALIMENTICIOS PARA EL PERSONAL DERIVADO DE ACTIVIDADES EXTRAORDINARIAS"/>
    <s v="22106-PRODUCTOS ALIMENTICIOS PARA EL PERSONAL DERIVADO DE ACTIVIDADES EXTRAORDINARIA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51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65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5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5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6221061101"/>
    <n v="651"/>
    <x v="11"/>
    <n v="0"/>
    <n v="0"/>
    <n v="0"/>
    <n v="0"/>
    <n v="0"/>
    <n v="0"/>
    <n v="0"/>
    <n v="0"/>
    <x v="0"/>
    <n v="8199177"/>
    <s v="20000     "/>
    <s v="MATERIALES Y SUMINISTROS"/>
    <x v="6"/>
    <n v="8199195"/>
    <s v="22000     "/>
    <s v="ALIMENTOS Y UTENSILIOS"/>
    <x v="13"/>
    <n v="8199289"/>
    <s v="22100     "/>
    <s v="PRODUCTOS ALIMENTICIOS PARA PERSONAS"/>
    <x v="38"/>
    <n v="8199709"/>
    <s v="22106     "/>
    <s v="PRODUCTOS ALIMENTICIOS PARA EL PERSONAL DERIVADO DE ACTIVIDADES EXTRAORDINARIAS"/>
    <n v="725812"/>
    <s v="03                            "/>
    <s v="SUBDIRECCION TECNICA"/>
    <x v="2"/>
    <n v="725814"/>
    <s v="0302                          "/>
    <s v="SECRETARIA TECNICA"/>
    <x v="13"/>
    <n v="21150"/>
    <s v="026       "/>
    <s v="CERTIFICACION ISO"/>
    <x v="30"/>
    <s v="PROYECTO"/>
    <n v="8199709"/>
    <s v="22106     "/>
    <s v="PRODUCTOS ALIMENTICIOS PARA EL PERSONAL DERIVADO DE ACTIVIDADES EXTRAORDINARIAS"/>
    <s v="22106-PRODUCTOS ALIMENTICIOS PARA EL PERSONAL DERIVADO DE ACTIVIDADES EXTRAORDINARIA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51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65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5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5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5327.01"/>
  </r>
  <r>
    <s v="0302026331061101"/>
    <n v="652"/>
    <x v="0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22"/>
    <n v="8199353"/>
    <s v="33100     "/>
    <s v="SERVICIOS LEGALES, DE CONTABILIDAD, AUDITORÍA Y RELACIONADOS"/>
    <x v="93"/>
    <n v="8200083"/>
    <s v="33106     "/>
    <s v="SERVICIOS DE AUDITORIA"/>
    <n v="725812"/>
    <s v="03                            "/>
    <s v="SUBDIRECCION TECNICA"/>
    <x v="2"/>
    <n v="725814"/>
    <s v="0302                          "/>
    <s v="SECRETARIA TECNICA"/>
    <x v="13"/>
    <n v="21150"/>
    <s v="026       "/>
    <s v="CERTIFICACION ISO"/>
    <x v="30"/>
    <s v="PROYECTO"/>
    <n v="8200083"/>
    <s v="33106     "/>
    <s v="SERVICIOS DE AUDITORIA"/>
    <s v="33106-SERVICIOS DE AUDITORI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52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65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5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5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6331061101"/>
    <n v="652"/>
    <x v="1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22"/>
    <n v="8199353"/>
    <s v="33100     "/>
    <s v="SERVICIOS LEGALES, DE CONTABILIDAD, AUDITORÍA Y RELACIONADOS"/>
    <x v="93"/>
    <n v="8200083"/>
    <s v="33106     "/>
    <s v="SERVICIOS DE AUDITORIA"/>
    <n v="725812"/>
    <s v="03                            "/>
    <s v="SUBDIRECCION TECNICA"/>
    <x v="2"/>
    <n v="725814"/>
    <s v="0302                          "/>
    <s v="SECRETARIA TECNICA"/>
    <x v="13"/>
    <n v="21150"/>
    <s v="026       "/>
    <s v="CERTIFICACION ISO"/>
    <x v="30"/>
    <s v="PROYECTO"/>
    <n v="8200083"/>
    <s v="33106     "/>
    <s v="SERVICIOS DE AUDITORIA"/>
    <s v="33106-SERVICIOS DE AUDITORI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52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65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5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5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6331061101"/>
    <n v="652"/>
    <x v="2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22"/>
    <n v="8199353"/>
    <s v="33100     "/>
    <s v="SERVICIOS LEGALES, DE CONTABILIDAD, AUDITORÍA Y RELACIONADOS"/>
    <x v="93"/>
    <n v="8200083"/>
    <s v="33106     "/>
    <s v="SERVICIOS DE AUDITORIA"/>
    <n v="725812"/>
    <s v="03                            "/>
    <s v="SUBDIRECCION TECNICA"/>
    <x v="2"/>
    <n v="725814"/>
    <s v="0302                          "/>
    <s v="SECRETARIA TECNICA"/>
    <x v="13"/>
    <n v="21150"/>
    <s v="026       "/>
    <s v="CERTIFICACION ISO"/>
    <x v="30"/>
    <s v="PROYECTO"/>
    <n v="8200083"/>
    <s v="33106     "/>
    <s v="SERVICIOS DE AUDITORIA"/>
    <s v="33106-SERVICIOS DE AUDITORI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52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65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5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5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6331061101"/>
    <n v="652"/>
    <x v="3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22"/>
    <n v="8199353"/>
    <s v="33100     "/>
    <s v="SERVICIOS LEGALES, DE CONTABILIDAD, AUDITORÍA Y RELACIONADOS"/>
    <x v="93"/>
    <n v="8200083"/>
    <s v="33106     "/>
    <s v="SERVICIOS DE AUDITORIA"/>
    <n v="725812"/>
    <s v="03                            "/>
    <s v="SUBDIRECCION TECNICA"/>
    <x v="2"/>
    <n v="725814"/>
    <s v="0302                          "/>
    <s v="SECRETARIA TECNICA"/>
    <x v="13"/>
    <n v="21150"/>
    <s v="026       "/>
    <s v="CERTIFICACION ISO"/>
    <x v="30"/>
    <s v="PROYECTO"/>
    <n v="8200083"/>
    <s v="33106     "/>
    <s v="SERVICIOS DE AUDITORIA"/>
    <s v="33106-SERVICIOS DE AUDITORI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52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65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5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5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6331061101"/>
    <n v="652"/>
    <x v="4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22"/>
    <n v="8199353"/>
    <s v="33100     "/>
    <s v="SERVICIOS LEGALES, DE CONTABILIDAD, AUDITORÍA Y RELACIONADOS"/>
    <x v="93"/>
    <n v="8200083"/>
    <s v="33106     "/>
    <s v="SERVICIOS DE AUDITORIA"/>
    <n v="725812"/>
    <s v="03                            "/>
    <s v="SUBDIRECCION TECNICA"/>
    <x v="2"/>
    <n v="725814"/>
    <s v="0302                          "/>
    <s v="SECRETARIA TECNICA"/>
    <x v="13"/>
    <n v="21150"/>
    <s v="026       "/>
    <s v="CERTIFICACION ISO"/>
    <x v="30"/>
    <s v="PROYECTO"/>
    <n v="8200083"/>
    <s v="33106     "/>
    <s v="SERVICIOS DE AUDITORIA"/>
    <s v="33106-SERVICIOS DE AUDITORI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52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65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5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5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2780"/>
  </r>
  <r>
    <s v="0302026331061101"/>
    <n v="652"/>
    <x v="5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22"/>
    <n v="8199353"/>
    <s v="33100     "/>
    <s v="SERVICIOS LEGALES, DE CONTABILIDAD, AUDITORÍA Y RELACIONADOS"/>
    <x v="93"/>
    <n v="8200083"/>
    <s v="33106     "/>
    <s v="SERVICIOS DE AUDITORIA"/>
    <n v="725812"/>
    <s v="03                            "/>
    <s v="SUBDIRECCION TECNICA"/>
    <x v="2"/>
    <n v="725814"/>
    <s v="0302                          "/>
    <s v="SECRETARIA TECNICA"/>
    <x v="13"/>
    <n v="21150"/>
    <s v="026       "/>
    <s v="CERTIFICACION ISO"/>
    <x v="30"/>
    <s v="PROYECTO"/>
    <n v="8200083"/>
    <s v="33106     "/>
    <s v="SERVICIOS DE AUDITORIA"/>
    <s v="33106-SERVICIOS DE AUDITORI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52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65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5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5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6331061101"/>
    <n v="652"/>
    <x v="6"/>
    <n v="125000"/>
    <n v="-12500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22"/>
    <n v="8199353"/>
    <s v="33100     "/>
    <s v="SERVICIOS LEGALES, DE CONTABILIDAD, AUDITORÍA Y RELACIONADOS"/>
    <x v="93"/>
    <n v="8200083"/>
    <s v="33106     "/>
    <s v="SERVICIOS DE AUDITORIA"/>
    <n v="725812"/>
    <s v="03                            "/>
    <s v="SUBDIRECCION TECNICA"/>
    <x v="2"/>
    <n v="725814"/>
    <s v="0302                          "/>
    <s v="SECRETARIA TECNICA"/>
    <x v="13"/>
    <n v="21150"/>
    <s v="026       "/>
    <s v="CERTIFICACION ISO"/>
    <x v="30"/>
    <s v="PROYECTO"/>
    <n v="8200083"/>
    <s v="33106     "/>
    <s v="SERVICIOS DE AUDITORIA"/>
    <s v="33106-SERVICIOS DE AUDITORI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52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65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5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5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6331061101"/>
    <n v="652"/>
    <x v="7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22"/>
    <n v="8199353"/>
    <s v="33100     "/>
    <s v="SERVICIOS LEGALES, DE CONTABILIDAD, AUDITORÍA Y RELACIONADOS"/>
    <x v="93"/>
    <n v="8200083"/>
    <s v="33106     "/>
    <s v="SERVICIOS DE AUDITORIA"/>
    <n v="725812"/>
    <s v="03                            "/>
    <s v="SUBDIRECCION TECNICA"/>
    <x v="2"/>
    <n v="725814"/>
    <s v="0302                          "/>
    <s v="SECRETARIA TECNICA"/>
    <x v="13"/>
    <n v="21150"/>
    <s v="026       "/>
    <s v="CERTIFICACION ISO"/>
    <x v="30"/>
    <s v="PROYECTO"/>
    <n v="8200083"/>
    <s v="33106     "/>
    <s v="SERVICIOS DE AUDITORIA"/>
    <s v="33106-SERVICIOS DE AUDITORI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52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65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5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5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6331061101"/>
    <n v="652"/>
    <x v="8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22"/>
    <n v="8199353"/>
    <s v="33100     "/>
    <s v="SERVICIOS LEGALES, DE CONTABILIDAD, AUDITORÍA Y RELACIONADOS"/>
    <x v="93"/>
    <n v="8200083"/>
    <s v="33106     "/>
    <s v="SERVICIOS DE AUDITORIA"/>
    <n v="725812"/>
    <s v="03                            "/>
    <s v="SUBDIRECCION TECNICA"/>
    <x v="2"/>
    <n v="725814"/>
    <s v="0302                          "/>
    <s v="SECRETARIA TECNICA"/>
    <x v="13"/>
    <n v="21150"/>
    <s v="026       "/>
    <s v="CERTIFICACION ISO"/>
    <x v="30"/>
    <s v="PROYECTO"/>
    <n v="8200083"/>
    <s v="33106     "/>
    <s v="SERVICIOS DE AUDITORIA"/>
    <s v="33106-SERVICIOS DE AUDITORI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52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65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5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5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6331061101"/>
    <n v="652"/>
    <x v="9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22"/>
    <n v="8199353"/>
    <s v="33100     "/>
    <s v="SERVICIOS LEGALES, DE CONTABILIDAD, AUDITORÍA Y RELACIONADOS"/>
    <x v="93"/>
    <n v="8200083"/>
    <s v="33106     "/>
    <s v="SERVICIOS DE AUDITORIA"/>
    <n v="725812"/>
    <s v="03                            "/>
    <s v="SUBDIRECCION TECNICA"/>
    <x v="2"/>
    <n v="725814"/>
    <s v="0302                          "/>
    <s v="SECRETARIA TECNICA"/>
    <x v="13"/>
    <n v="21150"/>
    <s v="026       "/>
    <s v="CERTIFICACION ISO"/>
    <x v="30"/>
    <s v="PROYECTO"/>
    <n v="8200083"/>
    <s v="33106     "/>
    <s v="SERVICIOS DE AUDITORIA"/>
    <s v="33106-SERVICIOS DE AUDITORI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52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65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5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5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6331061101"/>
    <n v="652"/>
    <x v="10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22"/>
    <n v="8199353"/>
    <s v="33100     "/>
    <s v="SERVICIOS LEGALES, DE CONTABILIDAD, AUDITORÍA Y RELACIONADOS"/>
    <x v="93"/>
    <n v="8200083"/>
    <s v="33106     "/>
    <s v="SERVICIOS DE AUDITORIA"/>
    <n v="725812"/>
    <s v="03                            "/>
    <s v="SUBDIRECCION TECNICA"/>
    <x v="2"/>
    <n v="725814"/>
    <s v="0302                          "/>
    <s v="SECRETARIA TECNICA"/>
    <x v="13"/>
    <n v="21150"/>
    <s v="026       "/>
    <s v="CERTIFICACION ISO"/>
    <x v="30"/>
    <s v="PROYECTO"/>
    <n v="8200083"/>
    <s v="33106     "/>
    <s v="SERVICIOS DE AUDITORIA"/>
    <s v="33106-SERVICIOS DE AUDITORI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52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65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5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5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6331061101"/>
    <n v="652"/>
    <x v="11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22"/>
    <n v="8199353"/>
    <s v="33100     "/>
    <s v="SERVICIOS LEGALES, DE CONTABILIDAD, AUDITORÍA Y RELACIONADOS"/>
    <x v="93"/>
    <n v="8200083"/>
    <s v="33106     "/>
    <s v="SERVICIOS DE AUDITORIA"/>
    <n v="725812"/>
    <s v="03                            "/>
    <s v="SUBDIRECCION TECNICA"/>
    <x v="2"/>
    <n v="725814"/>
    <s v="0302                          "/>
    <s v="SECRETARIA TECNICA"/>
    <x v="13"/>
    <n v="21150"/>
    <s v="026       "/>
    <s v="CERTIFICACION ISO"/>
    <x v="30"/>
    <s v="PROYECTO"/>
    <n v="8200083"/>
    <s v="33106     "/>
    <s v="SERVICIOS DE AUDITORIA"/>
    <s v="33106-SERVICIOS DE AUDITORI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52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65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5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5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122220"/>
  </r>
  <r>
    <s v="0302026334011101"/>
    <n v="812"/>
    <x v="0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11"/>
    <n v="8199356"/>
    <s v="33400     "/>
    <s v="SERVICIOS DE CAPACITACIÓN"/>
    <x v="11"/>
    <n v="8199792"/>
    <s v="33401     "/>
    <s v="SERVICIOS PARA CAPACITACION A SERVIDORES PUBLICOS"/>
    <n v="725812"/>
    <s v="03                            "/>
    <s v="SUBDIRECCION TECNICA"/>
    <x v="2"/>
    <n v="725814"/>
    <s v="0302                          "/>
    <s v="SECRETARIA TECNICA"/>
    <x v="13"/>
    <n v="21150"/>
    <s v="026       "/>
    <s v="CERTIFICACION ISO"/>
    <x v="30"/>
    <s v="PROYECTO"/>
    <n v="8199792"/>
    <s v="33401     "/>
    <s v="SERVICIOS PARA CAPACITACION A SERVIDORES PUBLICOS"/>
    <s v="33401-SERVICIOS PARA CAPACITACION A SERVIDORES PUBL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12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81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1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1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6334011101"/>
    <n v="812"/>
    <x v="1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11"/>
    <n v="8199356"/>
    <s v="33400     "/>
    <s v="SERVICIOS DE CAPACITACIÓN"/>
    <x v="11"/>
    <n v="8199792"/>
    <s v="33401     "/>
    <s v="SERVICIOS PARA CAPACITACION A SERVIDORES PUBLICOS"/>
    <n v="725812"/>
    <s v="03                            "/>
    <s v="SUBDIRECCION TECNICA"/>
    <x v="2"/>
    <n v="725814"/>
    <s v="0302                          "/>
    <s v="SECRETARIA TECNICA"/>
    <x v="13"/>
    <n v="21150"/>
    <s v="026       "/>
    <s v="CERTIFICACION ISO"/>
    <x v="30"/>
    <s v="PROYECTO"/>
    <n v="8199792"/>
    <s v="33401     "/>
    <s v="SERVICIOS PARA CAPACITACION A SERVIDORES PUBLICOS"/>
    <s v="33401-SERVICIOS PARA CAPACITACION A SERVIDORES PUBL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12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81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1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1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6334011101"/>
    <n v="812"/>
    <x v="2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11"/>
    <n v="8199356"/>
    <s v="33400     "/>
    <s v="SERVICIOS DE CAPACITACIÓN"/>
    <x v="11"/>
    <n v="8199792"/>
    <s v="33401     "/>
    <s v="SERVICIOS PARA CAPACITACION A SERVIDORES PUBLICOS"/>
    <n v="725812"/>
    <s v="03                            "/>
    <s v="SUBDIRECCION TECNICA"/>
    <x v="2"/>
    <n v="725814"/>
    <s v="0302                          "/>
    <s v="SECRETARIA TECNICA"/>
    <x v="13"/>
    <n v="21150"/>
    <s v="026       "/>
    <s v="CERTIFICACION ISO"/>
    <x v="30"/>
    <s v="PROYECTO"/>
    <n v="8199792"/>
    <s v="33401     "/>
    <s v="SERVICIOS PARA CAPACITACION A SERVIDORES PUBLICOS"/>
    <s v="33401-SERVICIOS PARA CAPACITACION A SERVIDORES PUBL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12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81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1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1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6334011101"/>
    <n v="812"/>
    <x v="3"/>
    <n v="0"/>
    <n v="2780"/>
    <n v="0"/>
    <n v="2780"/>
    <n v="2780"/>
    <n v="0"/>
    <n v="2780"/>
    <n v="2780"/>
    <x v="1"/>
    <n v="8199178"/>
    <s v="30000     "/>
    <s v="SERVICIOS GENERALES"/>
    <x v="1"/>
    <n v="8199204"/>
    <s v="33000     "/>
    <s v="SERVICIOS PROFESIONALES, CIENTÍFICOS, TÉCNICOS Y OTROS SERVICIOS"/>
    <x v="11"/>
    <n v="8199356"/>
    <s v="33400     "/>
    <s v="SERVICIOS DE CAPACITACIÓN"/>
    <x v="11"/>
    <n v="8199792"/>
    <s v="33401     "/>
    <s v="SERVICIOS PARA CAPACITACION A SERVIDORES PUBLICOS"/>
    <n v="725812"/>
    <s v="03                            "/>
    <s v="SUBDIRECCION TECNICA"/>
    <x v="2"/>
    <n v="725814"/>
    <s v="0302                          "/>
    <s v="SECRETARIA TECNICA"/>
    <x v="13"/>
    <n v="21150"/>
    <s v="026       "/>
    <s v="CERTIFICACION ISO"/>
    <x v="30"/>
    <s v="PROYECTO"/>
    <n v="8199792"/>
    <s v="33401     "/>
    <s v="SERVICIOS PARA CAPACITACION A SERVIDORES PUBLICOS"/>
    <s v="33401-SERVICIOS PARA CAPACITACION A SERVIDORES PUBL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12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81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1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1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6334011101"/>
    <n v="812"/>
    <x v="4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11"/>
    <n v="8199356"/>
    <s v="33400     "/>
    <s v="SERVICIOS DE CAPACITACIÓN"/>
    <x v="11"/>
    <n v="8199792"/>
    <s v="33401     "/>
    <s v="SERVICIOS PARA CAPACITACION A SERVIDORES PUBLICOS"/>
    <n v="725812"/>
    <s v="03                            "/>
    <s v="SUBDIRECCION TECNICA"/>
    <x v="2"/>
    <n v="725814"/>
    <s v="0302                          "/>
    <s v="SECRETARIA TECNICA"/>
    <x v="13"/>
    <n v="21150"/>
    <s v="026       "/>
    <s v="CERTIFICACION ISO"/>
    <x v="30"/>
    <s v="PROYECTO"/>
    <n v="8199792"/>
    <s v="33401     "/>
    <s v="SERVICIOS PARA CAPACITACION A SERVIDORES PUBLICOS"/>
    <s v="33401-SERVICIOS PARA CAPACITACION A SERVIDORES PUBL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12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81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1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1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780"/>
    <n v="0"/>
  </r>
  <r>
    <s v="0302026334011101"/>
    <n v="812"/>
    <x v="5"/>
    <n v="0"/>
    <n v="31900"/>
    <n v="0"/>
    <n v="31900"/>
    <n v="31900"/>
    <n v="0"/>
    <n v="31900"/>
    <n v="31900"/>
    <x v="1"/>
    <n v="8199178"/>
    <s v="30000     "/>
    <s v="SERVICIOS GENERALES"/>
    <x v="1"/>
    <n v="8199204"/>
    <s v="33000     "/>
    <s v="SERVICIOS PROFESIONALES, CIENTÍFICOS, TÉCNICOS Y OTROS SERVICIOS"/>
    <x v="11"/>
    <n v="8199356"/>
    <s v="33400     "/>
    <s v="SERVICIOS DE CAPACITACIÓN"/>
    <x v="11"/>
    <n v="8199792"/>
    <s v="33401     "/>
    <s v="SERVICIOS PARA CAPACITACION A SERVIDORES PUBLICOS"/>
    <n v="725812"/>
    <s v="03                            "/>
    <s v="SUBDIRECCION TECNICA"/>
    <x v="2"/>
    <n v="725814"/>
    <s v="0302                          "/>
    <s v="SECRETARIA TECNICA"/>
    <x v="13"/>
    <n v="21150"/>
    <s v="026       "/>
    <s v="CERTIFICACION ISO"/>
    <x v="30"/>
    <s v="PROYECTO"/>
    <n v="8199792"/>
    <s v="33401     "/>
    <s v="SERVICIOS PARA CAPACITACION A SERVIDORES PUBLICOS"/>
    <s v="33401-SERVICIOS PARA CAPACITACION A SERVIDORES PUBL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12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81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1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1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31900"/>
    <n v="0"/>
  </r>
  <r>
    <s v="0302026334011101"/>
    <n v="812"/>
    <x v="6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11"/>
    <n v="8199356"/>
    <s v="33400     "/>
    <s v="SERVICIOS DE CAPACITACIÓN"/>
    <x v="11"/>
    <n v="8199792"/>
    <s v="33401     "/>
    <s v="SERVICIOS PARA CAPACITACION A SERVIDORES PUBLICOS"/>
    <n v="725812"/>
    <s v="03                            "/>
    <s v="SUBDIRECCION TECNICA"/>
    <x v="2"/>
    <n v="725814"/>
    <s v="0302                          "/>
    <s v="SECRETARIA TECNICA"/>
    <x v="13"/>
    <n v="21150"/>
    <s v="026       "/>
    <s v="CERTIFICACION ISO"/>
    <x v="30"/>
    <s v="PROYECTO"/>
    <n v="8199792"/>
    <s v="33401     "/>
    <s v="SERVICIOS PARA CAPACITACION A SERVIDORES PUBLICOS"/>
    <s v="33401-SERVICIOS PARA CAPACITACION A SERVIDORES PUBL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12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81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1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1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6334011101"/>
    <n v="812"/>
    <x v="7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11"/>
    <n v="8199356"/>
    <s v="33400     "/>
    <s v="SERVICIOS DE CAPACITACIÓN"/>
    <x v="11"/>
    <n v="8199792"/>
    <s v="33401     "/>
    <s v="SERVICIOS PARA CAPACITACION A SERVIDORES PUBLICOS"/>
    <n v="725812"/>
    <s v="03                            "/>
    <s v="SUBDIRECCION TECNICA"/>
    <x v="2"/>
    <n v="725814"/>
    <s v="0302                          "/>
    <s v="SECRETARIA TECNICA"/>
    <x v="13"/>
    <n v="21150"/>
    <s v="026       "/>
    <s v="CERTIFICACION ISO"/>
    <x v="30"/>
    <s v="PROYECTO"/>
    <n v="8199792"/>
    <s v="33401     "/>
    <s v="SERVICIOS PARA CAPACITACION A SERVIDORES PUBLICOS"/>
    <s v="33401-SERVICIOS PARA CAPACITACION A SERVIDORES PUBL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12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81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1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1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6334011101"/>
    <n v="812"/>
    <x v="8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11"/>
    <n v="8199356"/>
    <s v="33400     "/>
    <s v="SERVICIOS DE CAPACITACIÓN"/>
    <x v="11"/>
    <n v="8199792"/>
    <s v="33401     "/>
    <s v="SERVICIOS PARA CAPACITACION A SERVIDORES PUBLICOS"/>
    <n v="725812"/>
    <s v="03                            "/>
    <s v="SUBDIRECCION TECNICA"/>
    <x v="2"/>
    <n v="725814"/>
    <s v="0302                          "/>
    <s v="SECRETARIA TECNICA"/>
    <x v="13"/>
    <n v="21150"/>
    <s v="026       "/>
    <s v="CERTIFICACION ISO"/>
    <x v="30"/>
    <s v="PROYECTO"/>
    <n v="8199792"/>
    <s v="33401     "/>
    <s v="SERVICIOS PARA CAPACITACION A SERVIDORES PUBLICOS"/>
    <s v="33401-SERVICIOS PARA CAPACITACION A SERVIDORES PUBL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12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81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1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1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6334011101"/>
    <n v="812"/>
    <x v="9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11"/>
    <n v="8199356"/>
    <s v="33400     "/>
    <s v="SERVICIOS DE CAPACITACIÓN"/>
    <x v="11"/>
    <n v="8199792"/>
    <s v="33401     "/>
    <s v="SERVICIOS PARA CAPACITACION A SERVIDORES PUBLICOS"/>
    <n v="725812"/>
    <s v="03                            "/>
    <s v="SUBDIRECCION TECNICA"/>
    <x v="2"/>
    <n v="725814"/>
    <s v="0302                          "/>
    <s v="SECRETARIA TECNICA"/>
    <x v="13"/>
    <n v="21150"/>
    <s v="026       "/>
    <s v="CERTIFICACION ISO"/>
    <x v="30"/>
    <s v="PROYECTO"/>
    <n v="8199792"/>
    <s v="33401     "/>
    <s v="SERVICIOS PARA CAPACITACION A SERVIDORES PUBLICOS"/>
    <s v="33401-SERVICIOS PARA CAPACITACION A SERVIDORES PUBL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12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81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1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1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6334011101"/>
    <n v="812"/>
    <x v="10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11"/>
    <n v="8199356"/>
    <s v="33400     "/>
    <s v="SERVICIOS DE CAPACITACIÓN"/>
    <x v="11"/>
    <n v="8199792"/>
    <s v="33401     "/>
    <s v="SERVICIOS PARA CAPACITACION A SERVIDORES PUBLICOS"/>
    <n v="725812"/>
    <s v="03                            "/>
    <s v="SUBDIRECCION TECNICA"/>
    <x v="2"/>
    <n v="725814"/>
    <s v="0302                          "/>
    <s v="SECRETARIA TECNICA"/>
    <x v="13"/>
    <n v="21150"/>
    <s v="026       "/>
    <s v="CERTIFICACION ISO"/>
    <x v="30"/>
    <s v="PROYECTO"/>
    <n v="8199792"/>
    <s v="33401     "/>
    <s v="SERVICIOS PARA CAPACITACION A SERVIDORES PUBLICOS"/>
    <s v="33401-SERVICIOS PARA CAPACITACION A SERVIDORES PUBL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12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81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1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1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6334011101"/>
    <n v="812"/>
    <x v="11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11"/>
    <n v="8199356"/>
    <s v="33400     "/>
    <s v="SERVICIOS DE CAPACITACIÓN"/>
    <x v="11"/>
    <n v="8199792"/>
    <s v="33401     "/>
    <s v="SERVICIOS PARA CAPACITACION A SERVIDORES PUBLICOS"/>
    <n v="725812"/>
    <s v="03                            "/>
    <s v="SUBDIRECCION TECNICA"/>
    <x v="2"/>
    <n v="725814"/>
    <s v="0302                          "/>
    <s v="SECRETARIA TECNICA"/>
    <x v="13"/>
    <n v="21150"/>
    <s v="026       "/>
    <s v="CERTIFICACION ISO"/>
    <x v="30"/>
    <s v="PROYECTO"/>
    <n v="8199792"/>
    <s v="33401     "/>
    <s v="SERVICIOS PARA CAPACITACION A SERVIDORES PUBLICOS"/>
    <s v="33401-SERVICIOS PARA CAPACITACION A SERVIDORES PUBL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12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81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1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1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9211011101"/>
    <n v="653"/>
    <x v="0"/>
    <n v="1000"/>
    <n v="3000"/>
    <n v="0"/>
    <n v="3485.91"/>
    <n v="3485.91"/>
    <n v="0"/>
    <n v="3485.91"/>
    <n v="3485.91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12"/>
    <s v="03                            "/>
    <s v="SUBDIRECCION TECNICA"/>
    <x v="2"/>
    <n v="725814"/>
    <s v="0302                          "/>
    <s v="SECRETARIA TECNICA"/>
    <x v="13"/>
    <n v="21151"/>
    <s v="029       "/>
    <s v="PROGRAMAS FEDERALES"/>
    <x v="31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5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5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5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5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9211011101"/>
    <n v="653"/>
    <x v="1"/>
    <n v="1000"/>
    <n v="0"/>
    <n v="0"/>
    <n v="193.1"/>
    <n v="193.1"/>
    <n v="0"/>
    <n v="193.1"/>
    <n v="193.1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12"/>
    <s v="03                            "/>
    <s v="SUBDIRECCION TECNICA"/>
    <x v="2"/>
    <n v="725814"/>
    <s v="0302                          "/>
    <s v="SECRETARIA TECNICA"/>
    <x v="13"/>
    <n v="21151"/>
    <s v="029       "/>
    <s v="PROGRAMAS FEDERALES"/>
    <x v="31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5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5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5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5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9211011101"/>
    <n v="653"/>
    <x v="2"/>
    <n v="1000"/>
    <n v="0"/>
    <n v="0"/>
    <n v="1050.3800000000001"/>
    <n v="1050.3800000000001"/>
    <n v="0"/>
    <n v="1050.3800000000001"/>
    <n v="1050.3800000000001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12"/>
    <s v="03                            "/>
    <s v="SUBDIRECCION TECNICA"/>
    <x v="2"/>
    <n v="725814"/>
    <s v="0302                          "/>
    <s v="SECRETARIA TECNICA"/>
    <x v="13"/>
    <n v="21151"/>
    <s v="029       "/>
    <s v="PROGRAMAS FEDERALES"/>
    <x v="31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5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5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5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5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3000"/>
    <n v="0"/>
  </r>
  <r>
    <s v="0302029211011101"/>
    <n v="653"/>
    <x v="3"/>
    <n v="1000"/>
    <n v="3027.46"/>
    <n v="0"/>
    <n v="5283.57"/>
    <n v="5283.57"/>
    <n v="0"/>
    <n v="5283.57"/>
    <n v="5283.57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12"/>
    <s v="03                            "/>
    <s v="SUBDIRECCION TECNICA"/>
    <x v="2"/>
    <n v="725814"/>
    <s v="0302                          "/>
    <s v="SECRETARIA TECNICA"/>
    <x v="13"/>
    <n v="21151"/>
    <s v="029       "/>
    <s v="PROGRAMAS FEDERALES"/>
    <x v="31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5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5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5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5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9211011101"/>
    <n v="653"/>
    <x v="4"/>
    <n v="100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12"/>
    <s v="03                            "/>
    <s v="SUBDIRECCION TECNICA"/>
    <x v="2"/>
    <n v="725814"/>
    <s v="0302                          "/>
    <s v="SECRETARIA TECNICA"/>
    <x v="13"/>
    <n v="21151"/>
    <s v="029       "/>
    <s v="PROGRAMAS FEDERALES"/>
    <x v="31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5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5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5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5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3027.46"/>
    <n v="0"/>
  </r>
  <r>
    <s v="0302029211011101"/>
    <n v="653"/>
    <x v="5"/>
    <n v="100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12"/>
    <s v="03                            "/>
    <s v="SUBDIRECCION TECNICA"/>
    <x v="2"/>
    <n v="725814"/>
    <s v="0302                          "/>
    <s v="SECRETARIA TECNICA"/>
    <x v="13"/>
    <n v="21151"/>
    <s v="029       "/>
    <s v="PROGRAMAS FEDERALES"/>
    <x v="31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5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5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5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5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9211011101"/>
    <n v="653"/>
    <x v="6"/>
    <n v="1000"/>
    <n v="442.54"/>
    <n v="0"/>
    <n v="2575.64"/>
    <n v="2575.64"/>
    <n v="0"/>
    <n v="2575.64"/>
    <n v="2575.64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12"/>
    <s v="03                            "/>
    <s v="SUBDIRECCION TECNICA"/>
    <x v="2"/>
    <n v="725814"/>
    <s v="0302                          "/>
    <s v="SECRETARIA TECNICA"/>
    <x v="13"/>
    <n v="21151"/>
    <s v="029       "/>
    <s v="PROGRAMAS FEDERALES"/>
    <x v="31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5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5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5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5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9211011101"/>
    <n v="653"/>
    <x v="7"/>
    <n v="1000"/>
    <n v="-671.35"/>
    <n v="0"/>
    <n v="244.95"/>
    <n v="244.95"/>
    <n v="0"/>
    <n v="244.95"/>
    <n v="244.95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12"/>
    <s v="03                            "/>
    <s v="SUBDIRECCION TECNICA"/>
    <x v="2"/>
    <n v="725814"/>
    <s v="0302                          "/>
    <s v="SECRETARIA TECNICA"/>
    <x v="13"/>
    <n v="21151"/>
    <s v="029       "/>
    <s v="PROGRAMAS FEDERALES"/>
    <x v="31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5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5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5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5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442.54"/>
    <n v="0"/>
  </r>
  <r>
    <s v="0302029211011101"/>
    <n v="653"/>
    <x v="8"/>
    <n v="1000"/>
    <n v="0"/>
    <n v="0"/>
    <n v="1898.34"/>
    <n v="1898.34"/>
    <n v="0"/>
    <n v="1898.34"/>
    <n v="1898.34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12"/>
    <s v="03                            "/>
    <s v="SUBDIRECCION TECNICA"/>
    <x v="2"/>
    <n v="725814"/>
    <s v="0302                          "/>
    <s v="SECRETARIA TECNICA"/>
    <x v="13"/>
    <n v="21151"/>
    <s v="029       "/>
    <s v="PROGRAMAS FEDERALES"/>
    <x v="31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5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5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5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5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9211011101"/>
    <n v="653"/>
    <x v="9"/>
    <n v="1000"/>
    <n v="-94.5"/>
    <n v="0"/>
    <n v="905.5"/>
    <n v="905.5"/>
    <n v="0"/>
    <n v="905.5"/>
    <n v="905.5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12"/>
    <s v="03                            "/>
    <s v="SUBDIRECCION TECNICA"/>
    <x v="2"/>
    <n v="725814"/>
    <s v="0302                          "/>
    <s v="SECRETARIA TECNICA"/>
    <x v="13"/>
    <n v="21151"/>
    <s v="029       "/>
    <s v="PROGRAMAS FEDERALES"/>
    <x v="31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5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5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5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5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9211011101"/>
    <n v="653"/>
    <x v="10"/>
    <n v="1000"/>
    <n v="0"/>
    <n v="0"/>
    <n v="1066.76"/>
    <n v="1066.76"/>
    <n v="0"/>
    <n v="1066.76"/>
    <n v="1066.76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12"/>
    <s v="03                            "/>
    <s v="SUBDIRECCION TECNICA"/>
    <x v="2"/>
    <n v="725814"/>
    <s v="0302                          "/>
    <s v="SECRETARIA TECNICA"/>
    <x v="13"/>
    <n v="21151"/>
    <s v="029       "/>
    <s v="PROGRAMAS FEDERALES"/>
    <x v="31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5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5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5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5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9211011101"/>
    <n v="653"/>
    <x v="11"/>
    <n v="1000"/>
    <n v="409.53"/>
    <n v="0"/>
    <n v="1409.53"/>
    <n v="1409.53"/>
    <n v="0"/>
    <n v="1409.53"/>
    <n v="1409.53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12"/>
    <s v="03                            "/>
    <s v="SUBDIRECCION TECNICA"/>
    <x v="2"/>
    <n v="725814"/>
    <s v="0302                          "/>
    <s v="SECRETARIA TECNICA"/>
    <x v="13"/>
    <n v="21151"/>
    <s v="029       "/>
    <s v="PROGRAMAS FEDERALES"/>
    <x v="31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5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5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5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5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409.53"/>
    <n v="1765.85"/>
  </r>
  <r>
    <s v="0302029212011101"/>
    <n v="654"/>
    <x v="0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12"/>
    <s v="03                            "/>
    <s v="SUBDIRECCION TECNICA"/>
    <x v="2"/>
    <n v="725814"/>
    <s v="0302                          "/>
    <s v="SECRETARIA TECNICA"/>
    <x v="13"/>
    <n v="21151"/>
    <s v="029       "/>
    <s v="PROGRAMAS FEDERALES"/>
    <x v="31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54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5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5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5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9212011101"/>
    <n v="654"/>
    <x v="1"/>
    <n v="150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12"/>
    <s v="03                            "/>
    <s v="SUBDIRECCION TECNICA"/>
    <x v="2"/>
    <n v="725814"/>
    <s v="0302                          "/>
    <s v="SECRETARIA TECNICA"/>
    <x v="13"/>
    <n v="21151"/>
    <s v="029       "/>
    <s v="PROGRAMAS FEDERALES"/>
    <x v="31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54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5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5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5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9212011101"/>
    <n v="654"/>
    <x v="2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12"/>
    <s v="03                            "/>
    <s v="SUBDIRECCION TECNICA"/>
    <x v="2"/>
    <n v="725814"/>
    <s v="0302                          "/>
    <s v="SECRETARIA TECNICA"/>
    <x v="13"/>
    <n v="21151"/>
    <s v="029       "/>
    <s v="PROGRAMAS FEDERALES"/>
    <x v="31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54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5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5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5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9212011101"/>
    <n v="654"/>
    <x v="3"/>
    <n v="1500"/>
    <n v="3156.36"/>
    <n v="0"/>
    <n v="3156.36"/>
    <n v="3156.36"/>
    <n v="0"/>
    <n v="3156.36"/>
    <n v="3156.36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12"/>
    <s v="03                            "/>
    <s v="SUBDIRECCION TECNICA"/>
    <x v="2"/>
    <n v="725814"/>
    <s v="0302                          "/>
    <s v="SECRETARIA TECNICA"/>
    <x v="13"/>
    <n v="21151"/>
    <s v="029       "/>
    <s v="PROGRAMAS FEDERALES"/>
    <x v="31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54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5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5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5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9212011101"/>
    <n v="654"/>
    <x v="4"/>
    <n v="0"/>
    <n v="22290.560000000001"/>
    <n v="0"/>
    <n v="22290.560000000001"/>
    <n v="22290.560000000001"/>
    <n v="0"/>
    <n v="22290.560000000001"/>
    <n v="22290.560000000001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12"/>
    <s v="03                            "/>
    <s v="SUBDIRECCION TECNICA"/>
    <x v="2"/>
    <n v="725814"/>
    <s v="0302                          "/>
    <s v="SECRETARIA TECNICA"/>
    <x v="13"/>
    <n v="21151"/>
    <s v="029       "/>
    <s v="PROGRAMAS FEDERALES"/>
    <x v="31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54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5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5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5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3156.36"/>
    <n v="0"/>
  </r>
  <r>
    <s v="0302029212011101"/>
    <n v="654"/>
    <x v="5"/>
    <n v="150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12"/>
    <s v="03                            "/>
    <s v="SUBDIRECCION TECNICA"/>
    <x v="2"/>
    <n v="725814"/>
    <s v="0302                          "/>
    <s v="SECRETARIA TECNICA"/>
    <x v="13"/>
    <n v="21151"/>
    <s v="029       "/>
    <s v="PROGRAMAS FEDERALES"/>
    <x v="31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54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5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5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5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2290.560000000001"/>
    <n v="0"/>
  </r>
  <r>
    <s v="0302029212011101"/>
    <n v="654"/>
    <x v="6"/>
    <n v="0"/>
    <n v="0"/>
    <n v="0"/>
    <n v="4199.2"/>
    <n v="4199.2"/>
    <n v="0"/>
    <n v="4199.2"/>
    <n v="4199.2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12"/>
    <s v="03                            "/>
    <s v="SUBDIRECCION TECNICA"/>
    <x v="2"/>
    <n v="725814"/>
    <s v="0302                          "/>
    <s v="SECRETARIA TECNICA"/>
    <x v="13"/>
    <n v="21151"/>
    <s v="029       "/>
    <s v="PROGRAMAS FEDERALES"/>
    <x v="31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54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5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5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5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9212011101"/>
    <n v="654"/>
    <x v="7"/>
    <n v="1500"/>
    <n v="8869.36"/>
    <n v="-607.19000000000005"/>
    <n v="8997.0499999999993"/>
    <n v="8997.0499999999993"/>
    <n v="0"/>
    <n v="8997.0499999999993"/>
    <n v="8997.0499999999993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12"/>
    <s v="03                            "/>
    <s v="SUBDIRECCION TECNICA"/>
    <x v="2"/>
    <n v="725814"/>
    <s v="0302                          "/>
    <s v="SECRETARIA TECNICA"/>
    <x v="13"/>
    <n v="21151"/>
    <s v="029       "/>
    <s v="PROGRAMAS FEDERALES"/>
    <x v="31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54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5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5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5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9212011101"/>
    <n v="654"/>
    <x v="8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12"/>
    <s v="03                            "/>
    <s v="SUBDIRECCION TECNICA"/>
    <x v="2"/>
    <n v="725814"/>
    <s v="0302                          "/>
    <s v="SECRETARIA TECNICA"/>
    <x v="13"/>
    <n v="21151"/>
    <s v="029       "/>
    <s v="PROGRAMAS FEDERALES"/>
    <x v="31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54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5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5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5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8869.36"/>
    <n v="0"/>
  </r>
  <r>
    <s v="0302029212011101"/>
    <n v="654"/>
    <x v="9"/>
    <n v="1500"/>
    <n v="2850.12"/>
    <n v="0"/>
    <n v="5416.04"/>
    <n v="5416.04"/>
    <n v="0"/>
    <n v="5416.04"/>
    <n v="5416.04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12"/>
    <s v="03                            "/>
    <s v="SUBDIRECCION TECNICA"/>
    <x v="2"/>
    <n v="725814"/>
    <s v="0302                          "/>
    <s v="SECRETARIA TECNICA"/>
    <x v="13"/>
    <n v="21151"/>
    <s v="029       "/>
    <s v="PROGRAMAS FEDERALES"/>
    <x v="31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54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5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5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5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850.12"/>
    <n v="0"/>
  </r>
  <r>
    <s v="0302029212011101"/>
    <n v="654"/>
    <x v="10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12"/>
    <s v="03                            "/>
    <s v="SUBDIRECCION TECNICA"/>
    <x v="2"/>
    <n v="725814"/>
    <s v="0302                          "/>
    <s v="SECRETARIA TECNICA"/>
    <x v="13"/>
    <n v="21151"/>
    <s v="029       "/>
    <s v="PROGRAMAS FEDERALES"/>
    <x v="31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54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5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5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5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9212011101"/>
    <n v="654"/>
    <x v="11"/>
    <n v="1500"/>
    <n v="0"/>
    <n v="-150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12"/>
    <s v="03                            "/>
    <s v="SUBDIRECCION TECNICA"/>
    <x v="2"/>
    <n v="725814"/>
    <s v="0302                          "/>
    <s v="SECRETARIA TECNICA"/>
    <x v="13"/>
    <n v="21151"/>
    <s v="029       "/>
    <s v="PROGRAMAS FEDERALES"/>
    <x v="31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54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5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5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5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9245011101"/>
    <n v="776"/>
    <x v="0"/>
    <n v="0"/>
    <n v="0"/>
    <n v="0"/>
    <n v="0"/>
    <n v="0"/>
    <n v="0"/>
    <n v="0"/>
    <n v="0"/>
    <x v="0"/>
    <n v="8199177"/>
    <s v="20000     "/>
    <s v="MATERIALES Y SUMINISTROS"/>
    <x v="7"/>
    <n v="8199197"/>
    <s v="24000     "/>
    <s v="MATERIALES Y ARTÍCULOS DE CONSTRUCCIÓN Y DE REPARACIÓN"/>
    <x v="15"/>
    <n v="8199305"/>
    <s v="24500     "/>
    <s v="VIDRIO Y PRODUCTOS DE VIDRIO"/>
    <x v="15"/>
    <n v="8199725"/>
    <s v="24501     "/>
    <s v="VIDRIO Y PRODUCTOS DE VIDRIO"/>
    <n v="725812"/>
    <s v="03                            "/>
    <s v="SUBDIRECCION TECNICA"/>
    <x v="2"/>
    <n v="725814"/>
    <s v="0302                          "/>
    <s v="SECRETARIA TECNICA"/>
    <x v="13"/>
    <n v="21151"/>
    <s v="029       "/>
    <s v="PROGRAMAS FEDERALES"/>
    <x v="31"/>
    <s v="PROYECTO"/>
    <n v="8199725"/>
    <s v="24501     "/>
    <s v="VIDRIO Y PRODUCTOS DE VIDRIO"/>
    <s v="24501-VIDRIO Y PRODUCTOS DE VIDRI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7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7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7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7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9245011101"/>
    <n v="776"/>
    <x v="1"/>
    <n v="0"/>
    <n v="1830"/>
    <n v="0"/>
    <n v="1830"/>
    <n v="1830"/>
    <n v="0"/>
    <n v="1830"/>
    <n v="1830"/>
    <x v="0"/>
    <n v="8199177"/>
    <s v="20000     "/>
    <s v="MATERIALES Y SUMINISTROS"/>
    <x v="7"/>
    <n v="8199197"/>
    <s v="24000     "/>
    <s v="MATERIALES Y ARTÍCULOS DE CONSTRUCCIÓN Y DE REPARACIÓN"/>
    <x v="15"/>
    <n v="8199305"/>
    <s v="24500     "/>
    <s v="VIDRIO Y PRODUCTOS DE VIDRIO"/>
    <x v="15"/>
    <n v="8199725"/>
    <s v="24501     "/>
    <s v="VIDRIO Y PRODUCTOS DE VIDRIO"/>
    <n v="725812"/>
    <s v="03                            "/>
    <s v="SUBDIRECCION TECNICA"/>
    <x v="2"/>
    <n v="725814"/>
    <s v="0302                          "/>
    <s v="SECRETARIA TECNICA"/>
    <x v="13"/>
    <n v="21151"/>
    <s v="029       "/>
    <s v="PROGRAMAS FEDERALES"/>
    <x v="31"/>
    <s v="PROYECTO"/>
    <n v="8199725"/>
    <s v="24501     "/>
    <s v="VIDRIO Y PRODUCTOS DE VIDRIO"/>
    <s v="24501-VIDRIO Y PRODUCTOS DE VIDRI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7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7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7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7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9245011101"/>
    <n v="776"/>
    <x v="2"/>
    <n v="0"/>
    <n v="0"/>
    <n v="0"/>
    <n v="0"/>
    <n v="0"/>
    <n v="0"/>
    <n v="0"/>
    <n v="0"/>
    <x v="0"/>
    <n v="8199177"/>
    <s v="20000     "/>
    <s v="MATERIALES Y SUMINISTROS"/>
    <x v="7"/>
    <n v="8199197"/>
    <s v="24000     "/>
    <s v="MATERIALES Y ARTÍCULOS DE CONSTRUCCIÓN Y DE REPARACIÓN"/>
    <x v="15"/>
    <n v="8199305"/>
    <s v="24500     "/>
    <s v="VIDRIO Y PRODUCTOS DE VIDRIO"/>
    <x v="15"/>
    <n v="8199725"/>
    <s v="24501     "/>
    <s v="VIDRIO Y PRODUCTOS DE VIDRIO"/>
    <n v="725812"/>
    <s v="03                            "/>
    <s v="SUBDIRECCION TECNICA"/>
    <x v="2"/>
    <n v="725814"/>
    <s v="0302                          "/>
    <s v="SECRETARIA TECNICA"/>
    <x v="13"/>
    <n v="21151"/>
    <s v="029       "/>
    <s v="PROGRAMAS FEDERALES"/>
    <x v="31"/>
    <s v="PROYECTO"/>
    <n v="8199725"/>
    <s v="24501     "/>
    <s v="VIDRIO Y PRODUCTOS DE VIDRIO"/>
    <s v="24501-VIDRIO Y PRODUCTOS DE VIDRI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7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7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7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7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830"/>
    <n v="0"/>
  </r>
  <r>
    <s v="0302029245011101"/>
    <n v="776"/>
    <x v="3"/>
    <n v="0"/>
    <n v="0"/>
    <n v="0"/>
    <n v="0"/>
    <n v="0"/>
    <n v="0"/>
    <n v="0"/>
    <n v="0"/>
    <x v="0"/>
    <n v="8199177"/>
    <s v="20000     "/>
    <s v="MATERIALES Y SUMINISTROS"/>
    <x v="7"/>
    <n v="8199197"/>
    <s v="24000     "/>
    <s v="MATERIALES Y ARTÍCULOS DE CONSTRUCCIÓN Y DE REPARACIÓN"/>
    <x v="15"/>
    <n v="8199305"/>
    <s v="24500     "/>
    <s v="VIDRIO Y PRODUCTOS DE VIDRIO"/>
    <x v="15"/>
    <n v="8199725"/>
    <s v="24501     "/>
    <s v="VIDRIO Y PRODUCTOS DE VIDRIO"/>
    <n v="725812"/>
    <s v="03                            "/>
    <s v="SUBDIRECCION TECNICA"/>
    <x v="2"/>
    <n v="725814"/>
    <s v="0302                          "/>
    <s v="SECRETARIA TECNICA"/>
    <x v="13"/>
    <n v="21151"/>
    <s v="029       "/>
    <s v="PROGRAMAS FEDERALES"/>
    <x v="31"/>
    <s v="PROYECTO"/>
    <n v="8199725"/>
    <s v="24501     "/>
    <s v="VIDRIO Y PRODUCTOS DE VIDRIO"/>
    <s v="24501-VIDRIO Y PRODUCTOS DE VIDRI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7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7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7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7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9245011101"/>
    <n v="776"/>
    <x v="4"/>
    <n v="0"/>
    <n v="0"/>
    <n v="0"/>
    <n v="0"/>
    <n v="0"/>
    <n v="0"/>
    <n v="0"/>
    <n v="0"/>
    <x v="0"/>
    <n v="8199177"/>
    <s v="20000     "/>
    <s v="MATERIALES Y SUMINISTROS"/>
    <x v="7"/>
    <n v="8199197"/>
    <s v="24000     "/>
    <s v="MATERIALES Y ARTÍCULOS DE CONSTRUCCIÓN Y DE REPARACIÓN"/>
    <x v="15"/>
    <n v="8199305"/>
    <s v="24500     "/>
    <s v="VIDRIO Y PRODUCTOS DE VIDRIO"/>
    <x v="15"/>
    <n v="8199725"/>
    <s v="24501     "/>
    <s v="VIDRIO Y PRODUCTOS DE VIDRIO"/>
    <n v="725812"/>
    <s v="03                            "/>
    <s v="SUBDIRECCION TECNICA"/>
    <x v="2"/>
    <n v="725814"/>
    <s v="0302                          "/>
    <s v="SECRETARIA TECNICA"/>
    <x v="13"/>
    <n v="21151"/>
    <s v="029       "/>
    <s v="PROGRAMAS FEDERALES"/>
    <x v="31"/>
    <s v="PROYECTO"/>
    <n v="8199725"/>
    <s v="24501     "/>
    <s v="VIDRIO Y PRODUCTOS DE VIDRIO"/>
    <s v="24501-VIDRIO Y PRODUCTOS DE VIDRI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7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7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7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7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9245011101"/>
    <n v="776"/>
    <x v="5"/>
    <n v="0"/>
    <n v="0"/>
    <n v="0"/>
    <n v="0"/>
    <n v="0"/>
    <n v="0"/>
    <n v="0"/>
    <n v="0"/>
    <x v="0"/>
    <n v="8199177"/>
    <s v="20000     "/>
    <s v="MATERIALES Y SUMINISTROS"/>
    <x v="7"/>
    <n v="8199197"/>
    <s v="24000     "/>
    <s v="MATERIALES Y ARTÍCULOS DE CONSTRUCCIÓN Y DE REPARACIÓN"/>
    <x v="15"/>
    <n v="8199305"/>
    <s v="24500     "/>
    <s v="VIDRIO Y PRODUCTOS DE VIDRIO"/>
    <x v="15"/>
    <n v="8199725"/>
    <s v="24501     "/>
    <s v="VIDRIO Y PRODUCTOS DE VIDRIO"/>
    <n v="725812"/>
    <s v="03                            "/>
    <s v="SUBDIRECCION TECNICA"/>
    <x v="2"/>
    <n v="725814"/>
    <s v="0302                          "/>
    <s v="SECRETARIA TECNICA"/>
    <x v="13"/>
    <n v="21151"/>
    <s v="029       "/>
    <s v="PROGRAMAS FEDERALES"/>
    <x v="31"/>
    <s v="PROYECTO"/>
    <n v="8199725"/>
    <s v="24501     "/>
    <s v="VIDRIO Y PRODUCTOS DE VIDRIO"/>
    <s v="24501-VIDRIO Y PRODUCTOS DE VIDRI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7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7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7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7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9245011101"/>
    <n v="776"/>
    <x v="6"/>
    <n v="0"/>
    <n v="0"/>
    <n v="0"/>
    <n v="0"/>
    <n v="0"/>
    <n v="0"/>
    <n v="0"/>
    <n v="0"/>
    <x v="0"/>
    <n v="8199177"/>
    <s v="20000     "/>
    <s v="MATERIALES Y SUMINISTROS"/>
    <x v="7"/>
    <n v="8199197"/>
    <s v="24000     "/>
    <s v="MATERIALES Y ARTÍCULOS DE CONSTRUCCIÓN Y DE REPARACIÓN"/>
    <x v="15"/>
    <n v="8199305"/>
    <s v="24500     "/>
    <s v="VIDRIO Y PRODUCTOS DE VIDRIO"/>
    <x v="15"/>
    <n v="8199725"/>
    <s v="24501     "/>
    <s v="VIDRIO Y PRODUCTOS DE VIDRIO"/>
    <n v="725812"/>
    <s v="03                            "/>
    <s v="SUBDIRECCION TECNICA"/>
    <x v="2"/>
    <n v="725814"/>
    <s v="0302                          "/>
    <s v="SECRETARIA TECNICA"/>
    <x v="13"/>
    <n v="21151"/>
    <s v="029       "/>
    <s v="PROGRAMAS FEDERALES"/>
    <x v="31"/>
    <s v="PROYECTO"/>
    <n v="8199725"/>
    <s v="24501     "/>
    <s v="VIDRIO Y PRODUCTOS DE VIDRIO"/>
    <s v="24501-VIDRIO Y PRODUCTOS DE VIDRI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7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7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7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7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9245011101"/>
    <n v="776"/>
    <x v="7"/>
    <n v="0"/>
    <n v="0"/>
    <n v="0"/>
    <n v="0"/>
    <n v="0"/>
    <n v="0"/>
    <n v="0"/>
    <n v="0"/>
    <x v="0"/>
    <n v="8199177"/>
    <s v="20000     "/>
    <s v="MATERIALES Y SUMINISTROS"/>
    <x v="7"/>
    <n v="8199197"/>
    <s v="24000     "/>
    <s v="MATERIALES Y ARTÍCULOS DE CONSTRUCCIÓN Y DE REPARACIÓN"/>
    <x v="15"/>
    <n v="8199305"/>
    <s v="24500     "/>
    <s v="VIDRIO Y PRODUCTOS DE VIDRIO"/>
    <x v="15"/>
    <n v="8199725"/>
    <s v="24501     "/>
    <s v="VIDRIO Y PRODUCTOS DE VIDRIO"/>
    <n v="725812"/>
    <s v="03                            "/>
    <s v="SUBDIRECCION TECNICA"/>
    <x v="2"/>
    <n v="725814"/>
    <s v="0302                          "/>
    <s v="SECRETARIA TECNICA"/>
    <x v="13"/>
    <n v="21151"/>
    <s v="029       "/>
    <s v="PROGRAMAS FEDERALES"/>
    <x v="31"/>
    <s v="PROYECTO"/>
    <n v="8199725"/>
    <s v="24501     "/>
    <s v="VIDRIO Y PRODUCTOS DE VIDRIO"/>
    <s v="24501-VIDRIO Y PRODUCTOS DE VIDRI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7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7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7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7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9245011101"/>
    <n v="776"/>
    <x v="8"/>
    <n v="0"/>
    <n v="0"/>
    <n v="0"/>
    <n v="0"/>
    <n v="0"/>
    <n v="0"/>
    <n v="0"/>
    <n v="0"/>
    <x v="0"/>
    <n v="8199177"/>
    <s v="20000     "/>
    <s v="MATERIALES Y SUMINISTROS"/>
    <x v="7"/>
    <n v="8199197"/>
    <s v="24000     "/>
    <s v="MATERIALES Y ARTÍCULOS DE CONSTRUCCIÓN Y DE REPARACIÓN"/>
    <x v="15"/>
    <n v="8199305"/>
    <s v="24500     "/>
    <s v="VIDRIO Y PRODUCTOS DE VIDRIO"/>
    <x v="15"/>
    <n v="8199725"/>
    <s v="24501     "/>
    <s v="VIDRIO Y PRODUCTOS DE VIDRIO"/>
    <n v="725812"/>
    <s v="03                            "/>
    <s v="SUBDIRECCION TECNICA"/>
    <x v="2"/>
    <n v="725814"/>
    <s v="0302                          "/>
    <s v="SECRETARIA TECNICA"/>
    <x v="13"/>
    <n v="21151"/>
    <s v="029       "/>
    <s v="PROGRAMAS FEDERALES"/>
    <x v="31"/>
    <s v="PROYECTO"/>
    <n v="8199725"/>
    <s v="24501     "/>
    <s v="VIDRIO Y PRODUCTOS DE VIDRIO"/>
    <s v="24501-VIDRIO Y PRODUCTOS DE VIDRI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7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7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7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7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9245011101"/>
    <n v="776"/>
    <x v="9"/>
    <n v="0"/>
    <n v="0"/>
    <n v="0"/>
    <n v="0"/>
    <n v="0"/>
    <n v="0"/>
    <n v="0"/>
    <n v="0"/>
    <x v="0"/>
    <n v="8199177"/>
    <s v="20000     "/>
    <s v="MATERIALES Y SUMINISTROS"/>
    <x v="7"/>
    <n v="8199197"/>
    <s v="24000     "/>
    <s v="MATERIALES Y ARTÍCULOS DE CONSTRUCCIÓN Y DE REPARACIÓN"/>
    <x v="15"/>
    <n v="8199305"/>
    <s v="24500     "/>
    <s v="VIDRIO Y PRODUCTOS DE VIDRIO"/>
    <x v="15"/>
    <n v="8199725"/>
    <s v="24501     "/>
    <s v="VIDRIO Y PRODUCTOS DE VIDRIO"/>
    <n v="725812"/>
    <s v="03                            "/>
    <s v="SUBDIRECCION TECNICA"/>
    <x v="2"/>
    <n v="725814"/>
    <s v="0302                          "/>
    <s v="SECRETARIA TECNICA"/>
    <x v="13"/>
    <n v="21151"/>
    <s v="029       "/>
    <s v="PROGRAMAS FEDERALES"/>
    <x v="31"/>
    <s v="PROYECTO"/>
    <n v="8199725"/>
    <s v="24501     "/>
    <s v="VIDRIO Y PRODUCTOS DE VIDRIO"/>
    <s v="24501-VIDRIO Y PRODUCTOS DE VIDRI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7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7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7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7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9245011101"/>
    <n v="776"/>
    <x v="10"/>
    <n v="0"/>
    <n v="0"/>
    <n v="0"/>
    <n v="0"/>
    <n v="0"/>
    <n v="0"/>
    <n v="0"/>
    <n v="0"/>
    <x v="0"/>
    <n v="8199177"/>
    <s v="20000     "/>
    <s v="MATERIALES Y SUMINISTROS"/>
    <x v="7"/>
    <n v="8199197"/>
    <s v="24000     "/>
    <s v="MATERIALES Y ARTÍCULOS DE CONSTRUCCIÓN Y DE REPARACIÓN"/>
    <x v="15"/>
    <n v="8199305"/>
    <s v="24500     "/>
    <s v="VIDRIO Y PRODUCTOS DE VIDRIO"/>
    <x v="15"/>
    <n v="8199725"/>
    <s v="24501     "/>
    <s v="VIDRIO Y PRODUCTOS DE VIDRIO"/>
    <n v="725812"/>
    <s v="03                            "/>
    <s v="SUBDIRECCION TECNICA"/>
    <x v="2"/>
    <n v="725814"/>
    <s v="0302                          "/>
    <s v="SECRETARIA TECNICA"/>
    <x v="13"/>
    <n v="21151"/>
    <s v="029       "/>
    <s v="PROGRAMAS FEDERALES"/>
    <x v="31"/>
    <s v="PROYECTO"/>
    <n v="8199725"/>
    <s v="24501     "/>
    <s v="VIDRIO Y PRODUCTOS DE VIDRIO"/>
    <s v="24501-VIDRIO Y PRODUCTOS DE VIDRI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7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7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7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7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9245011101"/>
    <n v="776"/>
    <x v="11"/>
    <n v="0"/>
    <n v="0"/>
    <n v="0"/>
    <n v="0"/>
    <n v="0"/>
    <n v="0"/>
    <n v="0"/>
    <n v="0"/>
    <x v="0"/>
    <n v="8199177"/>
    <s v="20000     "/>
    <s v="MATERIALES Y SUMINISTROS"/>
    <x v="7"/>
    <n v="8199197"/>
    <s v="24000     "/>
    <s v="MATERIALES Y ARTÍCULOS DE CONSTRUCCIÓN Y DE REPARACIÓN"/>
    <x v="15"/>
    <n v="8199305"/>
    <s v="24500     "/>
    <s v="VIDRIO Y PRODUCTOS DE VIDRIO"/>
    <x v="15"/>
    <n v="8199725"/>
    <s v="24501     "/>
    <s v="VIDRIO Y PRODUCTOS DE VIDRIO"/>
    <n v="725812"/>
    <s v="03                            "/>
    <s v="SUBDIRECCION TECNICA"/>
    <x v="2"/>
    <n v="725814"/>
    <s v="0302                          "/>
    <s v="SECRETARIA TECNICA"/>
    <x v="13"/>
    <n v="21151"/>
    <s v="029       "/>
    <s v="PROGRAMAS FEDERALES"/>
    <x v="31"/>
    <s v="PROYECTO"/>
    <n v="8199725"/>
    <s v="24501     "/>
    <s v="VIDRIO Y PRODUCTOS DE VIDRIO"/>
    <s v="24501-VIDRIO Y PRODUCTOS DE VIDRI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7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7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7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7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9261021101"/>
    <n v="655"/>
    <x v="0"/>
    <n v="2500"/>
    <n v="0"/>
    <n v="0"/>
    <n v="0"/>
    <n v="0"/>
    <n v="0"/>
    <n v="0"/>
    <n v="0"/>
    <x v="0"/>
    <n v="8199177"/>
    <s v="20000     "/>
    <s v="MATERIALES Y SUMINISTROS"/>
    <x v="15"/>
    <n v="8199198"/>
    <s v="26000     "/>
    <s v="COMBUSTIBLES, LUBRICANTES Y ADITIVOS"/>
    <x v="34"/>
    <n v="8199316"/>
    <s v="26100     "/>
    <s v="COMBUSTIBLES, LUBRICANTES Y ADITIVOS"/>
    <x v="35"/>
    <n v="8199730"/>
    <s v="26102     "/>
    <s v="COMBUSTIBLES, LUBRICANTES Y ADITIVOS PARA VEHÍCULOS TERRESTRES , AÉREOS, MARÍTIMOS, LACUSTRES Y FLUVIALES DESTINADOS A SERVICIOS PÚBLICOS Y LA OPERACIÓN DE PROGRAMAS PÚBLICOS"/>
    <n v="725812"/>
    <s v="03                            "/>
    <s v="SUBDIRECCION TECNICA"/>
    <x v="2"/>
    <n v="725814"/>
    <s v="0302                          "/>
    <s v="SECRETARIA TECNICA"/>
    <x v="13"/>
    <n v="21151"/>
    <s v="029       "/>
    <s v="PROGRAMAS FEDERALES"/>
    <x v="31"/>
    <s v="PROYECTO"/>
    <n v="8199730"/>
    <s v="26102     "/>
    <s v="COMBUSTIBLES, LUBRICANTES Y ADITIVOS PARA VEHÍCULOS TERRESTRES , AÉREOS, MARÍTIMOS, LACUSTRES Y FLUVIALES DESTINADOS A SERVICIOS PÚBLICOS Y LA OPERACIÓN DE PROGRAMAS PÚBLICOS"/>
    <s v="26102-COMBUSTIBLES, LUBRICANTES Y ADITIVOS PARA VEHÍCULOS TERRESTRES , AÉREOS, MARÍTIMOS, LACUSTRES Y FLUVIALES DESTINADOS A SERVICIOS PÚBLICOS Y LA OPERACIÓN DE PROGRAMAS PÚ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5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5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5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5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9261021101"/>
    <n v="655"/>
    <x v="1"/>
    <n v="2500"/>
    <n v="-200"/>
    <n v="0"/>
    <n v="4800"/>
    <n v="4800"/>
    <n v="0"/>
    <n v="4800"/>
    <n v="4800"/>
    <x v="0"/>
    <n v="8199177"/>
    <s v="20000     "/>
    <s v="MATERIALES Y SUMINISTROS"/>
    <x v="15"/>
    <n v="8199198"/>
    <s v="26000     "/>
    <s v="COMBUSTIBLES, LUBRICANTES Y ADITIVOS"/>
    <x v="34"/>
    <n v="8199316"/>
    <s v="26100     "/>
    <s v="COMBUSTIBLES, LUBRICANTES Y ADITIVOS"/>
    <x v="35"/>
    <n v="8199730"/>
    <s v="26102     "/>
    <s v="COMBUSTIBLES, LUBRICANTES Y ADITIVOS PARA VEHÍCULOS TERRESTRES , AÉREOS, MARÍTIMOS, LACUSTRES Y FLUVIALES DESTINADOS A SERVICIOS PÚBLICOS Y LA OPERACIÓN DE PROGRAMAS PÚBLICOS"/>
    <n v="725812"/>
    <s v="03                            "/>
    <s v="SUBDIRECCION TECNICA"/>
    <x v="2"/>
    <n v="725814"/>
    <s v="0302                          "/>
    <s v="SECRETARIA TECNICA"/>
    <x v="13"/>
    <n v="21151"/>
    <s v="029       "/>
    <s v="PROGRAMAS FEDERALES"/>
    <x v="31"/>
    <s v="PROYECTO"/>
    <n v="8199730"/>
    <s v="26102     "/>
    <s v="COMBUSTIBLES, LUBRICANTES Y ADITIVOS PARA VEHÍCULOS TERRESTRES , AÉREOS, MARÍTIMOS, LACUSTRES Y FLUVIALES DESTINADOS A SERVICIOS PÚBLICOS Y LA OPERACIÓN DE PROGRAMAS PÚBLICOS"/>
    <s v="26102-COMBUSTIBLES, LUBRICANTES Y ADITIVOS PARA VEHÍCULOS TERRESTRES , AÉREOS, MARÍTIMOS, LACUSTRES Y FLUVIALES DESTINADOS A SERVICIOS PÚBLICOS Y LA OPERACIÓN DE PROGRAMAS PÚ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5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5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5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5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9261021101"/>
    <n v="655"/>
    <x v="2"/>
    <n v="2500"/>
    <n v="0"/>
    <n v="0"/>
    <n v="2500"/>
    <n v="2500"/>
    <n v="0"/>
    <n v="2500"/>
    <n v="2500"/>
    <x v="0"/>
    <n v="8199177"/>
    <s v="20000     "/>
    <s v="MATERIALES Y SUMINISTROS"/>
    <x v="15"/>
    <n v="8199198"/>
    <s v="26000     "/>
    <s v="COMBUSTIBLES, LUBRICANTES Y ADITIVOS"/>
    <x v="34"/>
    <n v="8199316"/>
    <s v="26100     "/>
    <s v="COMBUSTIBLES, LUBRICANTES Y ADITIVOS"/>
    <x v="35"/>
    <n v="8199730"/>
    <s v="26102     "/>
    <s v="COMBUSTIBLES, LUBRICANTES Y ADITIVOS PARA VEHÍCULOS TERRESTRES , AÉREOS, MARÍTIMOS, LACUSTRES Y FLUVIALES DESTINADOS A SERVICIOS PÚBLICOS Y LA OPERACIÓN DE PROGRAMAS PÚBLICOS"/>
    <n v="725812"/>
    <s v="03                            "/>
    <s v="SUBDIRECCION TECNICA"/>
    <x v="2"/>
    <n v="725814"/>
    <s v="0302                          "/>
    <s v="SECRETARIA TECNICA"/>
    <x v="13"/>
    <n v="21151"/>
    <s v="029       "/>
    <s v="PROGRAMAS FEDERALES"/>
    <x v="31"/>
    <s v="PROYECTO"/>
    <n v="8199730"/>
    <s v="26102     "/>
    <s v="COMBUSTIBLES, LUBRICANTES Y ADITIVOS PARA VEHÍCULOS TERRESTRES , AÉREOS, MARÍTIMOS, LACUSTRES Y FLUVIALES DESTINADOS A SERVICIOS PÚBLICOS Y LA OPERACIÓN DE PROGRAMAS PÚBLICOS"/>
    <s v="26102-COMBUSTIBLES, LUBRICANTES Y ADITIVOS PARA VEHÍCULOS TERRESTRES , AÉREOS, MARÍTIMOS, LACUSTRES Y FLUVIALES DESTINADOS A SERVICIOS PÚBLICOS Y LA OPERACIÓN DE PROGRAMAS PÚ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5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5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5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5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200"/>
  </r>
  <r>
    <s v="0302029261021101"/>
    <n v="655"/>
    <x v="3"/>
    <n v="2500"/>
    <n v="0"/>
    <n v="0"/>
    <n v="2000"/>
    <n v="2000"/>
    <n v="0"/>
    <n v="2000"/>
    <n v="2000"/>
    <x v="0"/>
    <n v="8199177"/>
    <s v="20000     "/>
    <s v="MATERIALES Y SUMINISTROS"/>
    <x v="15"/>
    <n v="8199198"/>
    <s v="26000     "/>
    <s v="COMBUSTIBLES, LUBRICANTES Y ADITIVOS"/>
    <x v="34"/>
    <n v="8199316"/>
    <s v="26100     "/>
    <s v="COMBUSTIBLES, LUBRICANTES Y ADITIVOS"/>
    <x v="35"/>
    <n v="8199730"/>
    <s v="26102     "/>
    <s v="COMBUSTIBLES, LUBRICANTES Y ADITIVOS PARA VEHÍCULOS TERRESTRES , AÉREOS, MARÍTIMOS, LACUSTRES Y FLUVIALES DESTINADOS A SERVICIOS PÚBLICOS Y LA OPERACIÓN DE PROGRAMAS PÚBLICOS"/>
    <n v="725812"/>
    <s v="03                            "/>
    <s v="SUBDIRECCION TECNICA"/>
    <x v="2"/>
    <n v="725814"/>
    <s v="0302                          "/>
    <s v="SECRETARIA TECNICA"/>
    <x v="13"/>
    <n v="21151"/>
    <s v="029       "/>
    <s v="PROGRAMAS FEDERALES"/>
    <x v="31"/>
    <s v="PROYECTO"/>
    <n v="8199730"/>
    <s v="26102     "/>
    <s v="COMBUSTIBLES, LUBRICANTES Y ADITIVOS PARA VEHÍCULOS TERRESTRES , AÉREOS, MARÍTIMOS, LACUSTRES Y FLUVIALES DESTINADOS A SERVICIOS PÚBLICOS Y LA OPERACIÓN DE PROGRAMAS PÚBLICOS"/>
    <s v="26102-COMBUSTIBLES, LUBRICANTES Y ADITIVOS PARA VEHÍCULOS TERRESTRES , AÉREOS, MARÍTIMOS, LACUSTRES Y FLUVIALES DESTINADOS A SERVICIOS PÚBLICOS Y LA OPERACIÓN DE PROGRAMAS PÚ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5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5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5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5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9261021101"/>
    <n v="655"/>
    <x v="4"/>
    <n v="2500"/>
    <n v="0"/>
    <n v="0"/>
    <n v="3000"/>
    <n v="3000"/>
    <n v="0"/>
    <n v="3000"/>
    <n v="3000"/>
    <x v="0"/>
    <n v="8199177"/>
    <s v="20000     "/>
    <s v="MATERIALES Y SUMINISTROS"/>
    <x v="15"/>
    <n v="8199198"/>
    <s v="26000     "/>
    <s v="COMBUSTIBLES, LUBRICANTES Y ADITIVOS"/>
    <x v="34"/>
    <n v="8199316"/>
    <s v="26100     "/>
    <s v="COMBUSTIBLES, LUBRICANTES Y ADITIVOS"/>
    <x v="35"/>
    <n v="8199730"/>
    <s v="26102     "/>
    <s v="COMBUSTIBLES, LUBRICANTES Y ADITIVOS PARA VEHÍCULOS TERRESTRES , AÉREOS, MARÍTIMOS, LACUSTRES Y FLUVIALES DESTINADOS A SERVICIOS PÚBLICOS Y LA OPERACIÓN DE PROGRAMAS PÚBLICOS"/>
    <n v="725812"/>
    <s v="03                            "/>
    <s v="SUBDIRECCION TECNICA"/>
    <x v="2"/>
    <n v="725814"/>
    <s v="0302                          "/>
    <s v="SECRETARIA TECNICA"/>
    <x v="13"/>
    <n v="21151"/>
    <s v="029       "/>
    <s v="PROGRAMAS FEDERALES"/>
    <x v="31"/>
    <s v="PROYECTO"/>
    <n v="8199730"/>
    <s v="26102     "/>
    <s v="COMBUSTIBLES, LUBRICANTES Y ADITIVOS PARA VEHÍCULOS TERRESTRES , AÉREOS, MARÍTIMOS, LACUSTRES Y FLUVIALES DESTINADOS A SERVICIOS PÚBLICOS Y LA OPERACIÓN DE PROGRAMAS PÚBLICOS"/>
    <s v="26102-COMBUSTIBLES, LUBRICANTES Y ADITIVOS PARA VEHÍCULOS TERRESTRES , AÉREOS, MARÍTIMOS, LACUSTRES Y FLUVIALES DESTINADOS A SERVICIOS PÚBLICOS Y LA OPERACIÓN DE PROGRAMAS PÚ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5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5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5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5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9261021101"/>
    <n v="655"/>
    <x v="5"/>
    <n v="2500"/>
    <n v="0"/>
    <n v="0"/>
    <n v="2500"/>
    <n v="2500"/>
    <n v="0"/>
    <n v="2500"/>
    <n v="2500"/>
    <x v="0"/>
    <n v="8199177"/>
    <s v="20000     "/>
    <s v="MATERIALES Y SUMINISTROS"/>
    <x v="15"/>
    <n v="8199198"/>
    <s v="26000     "/>
    <s v="COMBUSTIBLES, LUBRICANTES Y ADITIVOS"/>
    <x v="34"/>
    <n v="8199316"/>
    <s v="26100     "/>
    <s v="COMBUSTIBLES, LUBRICANTES Y ADITIVOS"/>
    <x v="35"/>
    <n v="8199730"/>
    <s v="26102     "/>
    <s v="COMBUSTIBLES, LUBRICANTES Y ADITIVOS PARA VEHÍCULOS TERRESTRES , AÉREOS, MARÍTIMOS, LACUSTRES Y FLUVIALES DESTINADOS A SERVICIOS PÚBLICOS Y LA OPERACIÓN DE PROGRAMAS PÚBLICOS"/>
    <n v="725812"/>
    <s v="03                            "/>
    <s v="SUBDIRECCION TECNICA"/>
    <x v="2"/>
    <n v="725814"/>
    <s v="0302                          "/>
    <s v="SECRETARIA TECNICA"/>
    <x v="13"/>
    <n v="21151"/>
    <s v="029       "/>
    <s v="PROGRAMAS FEDERALES"/>
    <x v="31"/>
    <s v="PROYECTO"/>
    <n v="8199730"/>
    <s v="26102     "/>
    <s v="COMBUSTIBLES, LUBRICANTES Y ADITIVOS PARA VEHÍCULOS TERRESTRES , AÉREOS, MARÍTIMOS, LACUSTRES Y FLUVIALES DESTINADOS A SERVICIOS PÚBLICOS Y LA OPERACIÓN DE PROGRAMAS PÚBLICOS"/>
    <s v="26102-COMBUSTIBLES, LUBRICANTES Y ADITIVOS PARA VEHÍCULOS TERRESTRES , AÉREOS, MARÍTIMOS, LACUSTRES Y FLUVIALES DESTINADOS A SERVICIOS PÚBLICOS Y LA OPERACIÓN DE PROGRAMAS PÚ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5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5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5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5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9261021101"/>
    <n v="655"/>
    <x v="6"/>
    <n v="2500"/>
    <n v="0"/>
    <n v="0"/>
    <n v="2500"/>
    <n v="2500"/>
    <n v="0"/>
    <n v="2500"/>
    <n v="2500"/>
    <x v="0"/>
    <n v="8199177"/>
    <s v="20000     "/>
    <s v="MATERIALES Y SUMINISTROS"/>
    <x v="15"/>
    <n v="8199198"/>
    <s v="26000     "/>
    <s v="COMBUSTIBLES, LUBRICANTES Y ADITIVOS"/>
    <x v="34"/>
    <n v="8199316"/>
    <s v="26100     "/>
    <s v="COMBUSTIBLES, LUBRICANTES Y ADITIVOS"/>
    <x v="35"/>
    <n v="8199730"/>
    <s v="26102     "/>
    <s v="COMBUSTIBLES, LUBRICANTES Y ADITIVOS PARA VEHÍCULOS TERRESTRES , AÉREOS, MARÍTIMOS, LACUSTRES Y FLUVIALES DESTINADOS A SERVICIOS PÚBLICOS Y LA OPERACIÓN DE PROGRAMAS PÚBLICOS"/>
    <n v="725812"/>
    <s v="03                            "/>
    <s v="SUBDIRECCION TECNICA"/>
    <x v="2"/>
    <n v="725814"/>
    <s v="0302                          "/>
    <s v="SECRETARIA TECNICA"/>
    <x v="13"/>
    <n v="21151"/>
    <s v="029       "/>
    <s v="PROGRAMAS FEDERALES"/>
    <x v="31"/>
    <s v="PROYECTO"/>
    <n v="8199730"/>
    <s v="26102     "/>
    <s v="COMBUSTIBLES, LUBRICANTES Y ADITIVOS PARA VEHÍCULOS TERRESTRES , AÉREOS, MARÍTIMOS, LACUSTRES Y FLUVIALES DESTINADOS A SERVICIOS PÚBLICOS Y LA OPERACIÓN DE PROGRAMAS PÚBLICOS"/>
    <s v="26102-COMBUSTIBLES, LUBRICANTES Y ADITIVOS PARA VEHÍCULOS TERRESTRES , AÉREOS, MARÍTIMOS, LACUSTRES Y FLUVIALES DESTINADOS A SERVICIOS PÚBLICOS Y LA OPERACIÓN DE PROGRAMAS PÚ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5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5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5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5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9261021101"/>
    <n v="655"/>
    <x v="7"/>
    <n v="2500"/>
    <n v="0"/>
    <n v="0"/>
    <n v="2500"/>
    <n v="2500"/>
    <n v="0"/>
    <n v="2500"/>
    <n v="2500"/>
    <x v="0"/>
    <n v="8199177"/>
    <s v="20000     "/>
    <s v="MATERIALES Y SUMINISTROS"/>
    <x v="15"/>
    <n v="8199198"/>
    <s v="26000     "/>
    <s v="COMBUSTIBLES, LUBRICANTES Y ADITIVOS"/>
    <x v="34"/>
    <n v="8199316"/>
    <s v="26100     "/>
    <s v="COMBUSTIBLES, LUBRICANTES Y ADITIVOS"/>
    <x v="35"/>
    <n v="8199730"/>
    <s v="26102     "/>
    <s v="COMBUSTIBLES, LUBRICANTES Y ADITIVOS PARA VEHÍCULOS TERRESTRES , AÉREOS, MARÍTIMOS, LACUSTRES Y FLUVIALES DESTINADOS A SERVICIOS PÚBLICOS Y LA OPERACIÓN DE PROGRAMAS PÚBLICOS"/>
    <n v="725812"/>
    <s v="03                            "/>
    <s v="SUBDIRECCION TECNICA"/>
    <x v="2"/>
    <n v="725814"/>
    <s v="0302                          "/>
    <s v="SECRETARIA TECNICA"/>
    <x v="13"/>
    <n v="21151"/>
    <s v="029       "/>
    <s v="PROGRAMAS FEDERALES"/>
    <x v="31"/>
    <s v="PROYECTO"/>
    <n v="8199730"/>
    <s v="26102     "/>
    <s v="COMBUSTIBLES, LUBRICANTES Y ADITIVOS PARA VEHÍCULOS TERRESTRES , AÉREOS, MARÍTIMOS, LACUSTRES Y FLUVIALES DESTINADOS A SERVICIOS PÚBLICOS Y LA OPERACIÓN DE PROGRAMAS PÚBLICOS"/>
    <s v="26102-COMBUSTIBLES, LUBRICANTES Y ADITIVOS PARA VEHÍCULOS TERRESTRES , AÉREOS, MARÍTIMOS, LACUSTRES Y FLUVIALES DESTINADOS A SERVICIOS PÚBLICOS Y LA OPERACIÓN DE PROGRAMAS PÚ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5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5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5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5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9261021101"/>
    <n v="655"/>
    <x v="8"/>
    <n v="2500"/>
    <n v="0"/>
    <n v="0"/>
    <n v="1168"/>
    <n v="1168"/>
    <n v="0"/>
    <n v="1168"/>
    <n v="1168"/>
    <x v="0"/>
    <n v="8199177"/>
    <s v="20000     "/>
    <s v="MATERIALES Y SUMINISTROS"/>
    <x v="15"/>
    <n v="8199198"/>
    <s v="26000     "/>
    <s v="COMBUSTIBLES, LUBRICANTES Y ADITIVOS"/>
    <x v="34"/>
    <n v="8199316"/>
    <s v="26100     "/>
    <s v="COMBUSTIBLES, LUBRICANTES Y ADITIVOS"/>
    <x v="35"/>
    <n v="8199730"/>
    <s v="26102     "/>
    <s v="COMBUSTIBLES, LUBRICANTES Y ADITIVOS PARA VEHÍCULOS TERRESTRES , AÉREOS, MARÍTIMOS, LACUSTRES Y FLUVIALES DESTINADOS A SERVICIOS PÚBLICOS Y LA OPERACIÓN DE PROGRAMAS PÚBLICOS"/>
    <n v="725812"/>
    <s v="03                            "/>
    <s v="SUBDIRECCION TECNICA"/>
    <x v="2"/>
    <n v="725814"/>
    <s v="0302                          "/>
    <s v="SECRETARIA TECNICA"/>
    <x v="13"/>
    <n v="21151"/>
    <s v="029       "/>
    <s v="PROGRAMAS FEDERALES"/>
    <x v="31"/>
    <s v="PROYECTO"/>
    <n v="8199730"/>
    <s v="26102     "/>
    <s v="COMBUSTIBLES, LUBRICANTES Y ADITIVOS PARA VEHÍCULOS TERRESTRES , AÉREOS, MARÍTIMOS, LACUSTRES Y FLUVIALES DESTINADOS A SERVICIOS PÚBLICOS Y LA OPERACIÓN DE PROGRAMAS PÚBLICOS"/>
    <s v="26102-COMBUSTIBLES, LUBRICANTES Y ADITIVOS PARA VEHÍCULOS TERRESTRES , AÉREOS, MARÍTIMOS, LACUSTRES Y FLUVIALES DESTINADOS A SERVICIOS PÚBLICOS Y LA OPERACIÓN DE PROGRAMAS PÚ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5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5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5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5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9261021101"/>
    <n v="655"/>
    <x v="9"/>
    <n v="2500"/>
    <n v="0"/>
    <n v="0"/>
    <n v="2000"/>
    <n v="2000"/>
    <n v="0"/>
    <n v="2000"/>
    <n v="2000"/>
    <x v="0"/>
    <n v="8199177"/>
    <s v="20000     "/>
    <s v="MATERIALES Y SUMINISTROS"/>
    <x v="15"/>
    <n v="8199198"/>
    <s v="26000     "/>
    <s v="COMBUSTIBLES, LUBRICANTES Y ADITIVOS"/>
    <x v="34"/>
    <n v="8199316"/>
    <s v="26100     "/>
    <s v="COMBUSTIBLES, LUBRICANTES Y ADITIVOS"/>
    <x v="35"/>
    <n v="8199730"/>
    <s v="26102     "/>
    <s v="COMBUSTIBLES, LUBRICANTES Y ADITIVOS PARA VEHÍCULOS TERRESTRES , AÉREOS, MARÍTIMOS, LACUSTRES Y FLUVIALES DESTINADOS A SERVICIOS PÚBLICOS Y LA OPERACIÓN DE PROGRAMAS PÚBLICOS"/>
    <n v="725812"/>
    <s v="03                            "/>
    <s v="SUBDIRECCION TECNICA"/>
    <x v="2"/>
    <n v="725814"/>
    <s v="0302                          "/>
    <s v="SECRETARIA TECNICA"/>
    <x v="13"/>
    <n v="21151"/>
    <s v="029       "/>
    <s v="PROGRAMAS FEDERALES"/>
    <x v="31"/>
    <s v="PROYECTO"/>
    <n v="8199730"/>
    <s v="26102     "/>
    <s v="COMBUSTIBLES, LUBRICANTES Y ADITIVOS PARA VEHÍCULOS TERRESTRES , AÉREOS, MARÍTIMOS, LACUSTRES Y FLUVIALES DESTINADOS A SERVICIOS PÚBLICOS Y LA OPERACIÓN DE PROGRAMAS PÚBLICOS"/>
    <s v="26102-COMBUSTIBLES, LUBRICANTES Y ADITIVOS PARA VEHÍCULOS TERRESTRES , AÉREOS, MARÍTIMOS, LACUSTRES Y FLUVIALES DESTINADOS A SERVICIOS PÚBLICOS Y LA OPERACIÓN DE PROGRAMAS PÚ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5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5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5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5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9261021101"/>
    <n v="655"/>
    <x v="10"/>
    <n v="2500"/>
    <n v="0"/>
    <n v="0"/>
    <n v="1402"/>
    <n v="1402"/>
    <n v="0"/>
    <n v="1402"/>
    <n v="1402"/>
    <x v="0"/>
    <n v="8199177"/>
    <s v="20000     "/>
    <s v="MATERIALES Y SUMINISTROS"/>
    <x v="15"/>
    <n v="8199198"/>
    <s v="26000     "/>
    <s v="COMBUSTIBLES, LUBRICANTES Y ADITIVOS"/>
    <x v="34"/>
    <n v="8199316"/>
    <s v="26100     "/>
    <s v="COMBUSTIBLES, LUBRICANTES Y ADITIVOS"/>
    <x v="35"/>
    <n v="8199730"/>
    <s v="26102     "/>
    <s v="COMBUSTIBLES, LUBRICANTES Y ADITIVOS PARA VEHÍCULOS TERRESTRES , AÉREOS, MARÍTIMOS, LACUSTRES Y FLUVIALES DESTINADOS A SERVICIOS PÚBLICOS Y LA OPERACIÓN DE PROGRAMAS PÚBLICOS"/>
    <n v="725812"/>
    <s v="03                            "/>
    <s v="SUBDIRECCION TECNICA"/>
    <x v="2"/>
    <n v="725814"/>
    <s v="0302                          "/>
    <s v="SECRETARIA TECNICA"/>
    <x v="13"/>
    <n v="21151"/>
    <s v="029       "/>
    <s v="PROGRAMAS FEDERALES"/>
    <x v="31"/>
    <s v="PROYECTO"/>
    <n v="8199730"/>
    <s v="26102     "/>
    <s v="COMBUSTIBLES, LUBRICANTES Y ADITIVOS PARA VEHÍCULOS TERRESTRES , AÉREOS, MARÍTIMOS, LACUSTRES Y FLUVIALES DESTINADOS A SERVICIOS PÚBLICOS Y LA OPERACIÓN DE PROGRAMAS PÚBLICOS"/>
    <s v="26102-COMBUSTIBLES, LUBRICANTES Y ADITIVOS PARA VEHÍCULOS TERRESTRES , AÉREOS, MARÍTIMOS, LACUSTRES Y FLUVIALES DESTINADOS A SERVICIOS PÚBLICOS Y LA OPERACIÓN DE PROGRAMAS PÚ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5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5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5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5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9261021101"/>
    <n v="655"/>
    <x v="11"/>
    <n v="2500"/>
    <n v="0"/>
    <n v="0"/>
    <n v="0"/>
    <n v="0"/>
    <n v="0"/>
    <n v="0"/>
    <n v="0"/>
    <x v="0"/>
    <n v="8199177"/>
    <s v="20000     "/>
    <s v="MATERIALES Y SUMINISTROS"/>
    <x v="15"/>
    <n v="8199198"/>
    <s v="26000     "/>
    <s v="COMBUSTIBLES, LUBRICANTES Y ADITIVOS"/>
    <x v="34"/>
    <n v="8199316"/>
    <s v="26100     "/>
    <s v="COMBUSTIBLES, LUBRICANTES Y ADITIVOS"/>
    <x v="35"/>
    <n v="8199730"/>
    <s v="26102     "/>
    <s v="COMBUSTIBLES, LUBRICANTES Y ADITIVOS PARA VEHÍCULOS TERRESTRES , AÉREOS, MARÍTIMOS, LACUSTRES Y FLUVIALES DESTINADOS A SERVICIOS PÚBLICOS Y LA OPERACIÓN DE PROGRAMAS PÚBLICOS"/>
    <n v="725812"/>
    <s v="03                            "/>
    <s v="SUBDIRECCION TECNICA"/>
    <x v="2"/>
    <n v="725814"/>
    <s v="0302                          "/>
    <s v="SECRETARIA TECNICA"/>
    <x v="13"/>
    <n v="21151"/>
    <s v="029       "/>
    <s v="PROGRAMAS FEDERALES"/>
    <x v="31"/>
    <s v="PROYECTO"/>
    <n v="8199730"/>
    <s v="26102     "/>
    <s v="COMBUSTIBLES, LUBRICANTES Y ADITIVOS PARA VEHÍCULOS TERRESTRES , AÉREOS, MARÍTIMOS, LACUSTRES Y FLUVIALES DESTINADOS A SERVICIOS PÚBLICOS Y LA OPERACIÓN DE PROGRAMAS PÚBLICOS"/>
    <s v="26102-COMBUSTIBLES, LUBRICANTES Y ADITIVOS PARA VEHÍCULOS TERRESTRES , AÉREOS, MARÍTIMOS, LACUSTRES Y FLUVIALES DESTINADOS A SERVICIOS PÚBLICOS Y LA OPERACIÓN DE PROGRAMAS PÚ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5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5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5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5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9291011101"/>
    <n v="890"/>
    <x v="0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812"/>
    <s v="03                            "/>
    <s v="SUBDIRECCION TECNICA"/>
    <x v="2"/>
    <n v="725814"/>
    <s v="0302                          "/>
    <s v="SECRETARIA TECNICA"/>
    <x v="13"/>
    <n v="21151"/>
    <s v="029       "/>
    <s v="PROGRAMAS FEDERALES"/>
    <x v="31"/>
    <s v="PROYECTO"/>
    <n v="8199746"/>
    <s v="29101     "/>
    <s v="HERRAMIENTAS MENORES"/>
    <s v="29101-HERRAMIENTAS MENOR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9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9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9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9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9291011101"/>
    <n v="890"/>
    <x v="1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812"/>
    <s v="03                            "/>
    <s v="SUBDIRECCION TECNICA"/>
    <x v="2"/>
    <n v="725814"/>
    <s v="0302                          "/>
    <s v="SECRETARIA TECNICA"/>
    <x v="13"/>
    <n v="21151"/>
    <s v="029       "/>
    <s v="PROGRAMAS FEDERALES"/>
    <x v="31"/>
    <s v="PROYECTO"/>
    <n v="8199746"/>
    <s v="29101     "/>
    <s v="HERRAMIENTAS MENORES"/>
    <s v="29101-HERRAMIENTAS MENOR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9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9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9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9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9291011101"/>
    <n v="890"/>
    <x v="2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812"/>
    <s v="03                            "/>
    <s v="SUBDIRECCION TECNICA"/>
    <x v="2"/>
    <n v="725814"/>
    <s v="0302                          "/>
    <s v="SECRETARIA TECNICA"/>
    <x v="13"/>
    <n v="21151"/>
    <s v="029       "/>
    <s v="PROGRAMAS FEDERALES"/>
    <x v="31"/>
    <s v="PROYECTO"/>
    <n v="8199746"/>
    <s v="29101     "/>
    <s v="HERRAMIENTAS MENORES"/>
    <s v="29101-HERRAMIENTAS MENOR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9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9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9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9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9291011101"/>
    <n v="890"/>
    <x v="3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812"/>
    <s v="03                            "/>
    <s v="SUBDIRECCION TECNICA"/>
    <x v="2"/>
    <n v="725814"/>
    <s v="0302                          "/>
    <s v="SECRETARIA TECNICA"/>
    <x v="13"/>
    <n v="21151"/>
    <s v="029       "/>
    <s v="PROGRAMAS FEDERALES"/>
    <x v="31"/>
    <s v="PROYECTO"/>
    <n v="8199746"/>
    <s v="29101     "/>
    <s v="HERRAMIENTAS MENORES"/>
    <s v="29101-HERRAMIENTAS MENOR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9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9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9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9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9291011101"/>
    <n v="890"/>
    <x v="4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812"/>
    <s v="03                            "/>
    <s v="SUBDIRECCION TECNICA"/>
    <x v="2"/>
    <n v="725814"/>
    <s v="0302                          "/>
    <s v="SECRETARIA TECNICA"/>
    <x v="13"/>
    <n v="21151"/>
    <s v="029       "/>
    <s v="PROGRAMAS FEDERALES"/>
    <x v="31"/>
    <s v="PROYECTO"/>
    <n v="8199746"/>
    <s v="29101     "/>
    <s v="HERRAMIENTAS MENORES"/>
    <s v="29101-HERRAMIENTAS MENOR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9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9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9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9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9291011101"/>
    <n v="890"/>
    <x v="5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812"/>
    <s v="03                            "/>
    <s v="SUBDIRECCION TECNICA"/>
    <x v="2"/>
    <n v="725814"/>
    <s v="0302                          "/>
    <s v="SECRETARIA TECNICA"/>
    <x v="13"/>
    <n v="21151"/>
    <s v="029       "/>
    <s v="PROGRAMAS FEDERALES"/>
    <x v="31"/>
    <s v="PROYECTO"/>
    <n v="8199746"/>
    <s v="29101     "/>
    <s v="HERRAMIENTAS MENORES"/>
    <s v="29101-HERRAMIENTAS MENOR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9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9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9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9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9291011101"/>
    <n v="890"/>
    <x v="6"/>
    <n v="0"/>
    <n v="965.78"/>
    <n v="0"/>
    <n v="965.78"/>
    <n v="965.78"/>
    <n v="0"/>
    <n v="965.78"/>
    <n v="965.78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812"/>
    <s v="03                            "/>
    <s v="SUBDIRECCION TECNICA"/>
    <x v="2"/>
    <n v="725814"/>
    <s v="0302                          "/>
    <s v="SECRETARIA TECNICA"/>
    <x v="13"/>
    <n v="21151"/>
    <s v="029       "/>
    <s v="PROGRAMAS FEDERALES"/>
    <x v="31"/>
    <s v="PROYECTO"/>
    <n v="8199746"/>
    <s v="29101     "/>
    <s v="HERRAMIENTAS MENORES"/>
    <s v="29101-HERRAMIENTAS MENOR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9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9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9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9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9291011101"/>
    <n v="890"/>
    <x v="7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812"/>
    <s v="03                            "/>
    <s v="SUBDIRECCION TECNICA"/>
    <x v="2"/>
    <n v="725814"/>
    <s v="0302                          "/>
    <s v="SECRETARIA TECNICA"/>
    <x v="13"/>
    <n v="21151"/>
    <s v="029       "/>
    <s v="PROGRAMAS FEDERALES"/>
    <x v="31"/>
    <s v="PROYECTO"/>
    <n v="8199746"/>
    <s v="29101     "/>
    <s v="HERRAMIENTAS MENORES"/>
    <s v="29101-HERRAMIENTAS MENOR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9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9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9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9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965.78"/>
    <n v="0"/>
  </r>
  <r>
    <s v="0302029291011101"/>
    <n v="890"/>
    <x v="8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812"/>
    <s v="03                            "/>
    <s v="SUBDIRECCION TECNICA"/>
    <x v="2"/>
    <n v="725814"/>
    <s v="0302                          "/>
    <s v="SECRETARIA TECNICA"/>
    <x v="13"/>
    <n v="21151"/>
    <s v="029       "/>
    <s v="PROGRAMAS FEDERALES"/>
    <x v="31"/>
    <s v="PROYECTO"/>
    <n v="8199746"/>
    <s v="29101     "/>
    <s v="HERRAMIENTAS MENORES"/>
    <s v="29101-HERRAMIENTAS MENOR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9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9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9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9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9291011101"/>
    <n v="890"/>
    <x v="9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812"/>
    <s v="03                            "/>
    <s v="SUBDIRECCION TECNICA"/>
    <x v="2"/>
    <n v="725814"/>
    <s v="0302                          "/>
    <s v="SECRETARIA TECNICA"/>
    <x v="13"/>
    <n v="21151"/>
    <s v="029       "/>
    <s v="PROGRAMAS FEDERALES"/>
    <x v="31"/>
    <s v="PROYECTO"/>
    <n v="8199746"/>
    <s v="29101     "/>
    <s v="HERRAMIENTAS MENORES"/>
    <s v="29101-HERRAMIENTAS MENOR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9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9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9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9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9291011101"/>
    <n v="890"/>
    <x v="10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812"/>
    <s v="03                            "/>
    <s v="SUBDIRECCION TECNICA"/>
    <x v="2"/>
    <n v="725814"/>
    <s v="0302                          "/>
    <s v="SECRETARIA TECNICA"/>
    <x v="13"/>
    <n v="21151"/>
    <s v="029       "/>
    <s v="PROGRAMAS FEDERALES"/>
    <x v="31"/>
    <s v="PROYECTO"/>
    <n v="8199746"/>
    <s v="29101     "/>
    <s v="HERRAMIENTAS MENORES"/>
    <s v="29101-HERRAMIENTAS MENOR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9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9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9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9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9291011101"/>
    <n v="890"/>
    <x v="11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812"/>
    <s v="03                            "/>
    <s v="SUBDIRECCION TECNICA"/>
    <x v="2"/>
    <n v="725814"/>
    <s v="0302                          "/>
    <s v="SECRETARIA TECNICA"/>
    <x v="13"/>
    <n v="21151"/>
    <s v="029       "/>
    <s v="PROGRAMAS FEDERALES"/>
    <x v="31"/>
    <s v="PROYECTO"/>
    <n v="8199746"/>
    <s v="29101     "/>
    <s v="HERRAMIENTAS MENORES"/>
    <s v="29101-HERRAMIENTAS MENOR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9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9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9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9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9331041101"/>
    <n v="770"/>
    <x v="0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22"/>
    <n v="8199353"/>
    <s v="33100     "/>
    <s v="SERVICIOS LEGALES, DE CONTABILIDAD, AUDITORÍA Y RELACIONADOS"/>
    <x v="94"/>
    <n v="8199785"/>
    <s v="33104     "/>
    <s v="OTRAS ASESORIAS PARA LA OPERACIÓN DE PROGRAMAS"/>
    <n v="725812"/>
    <s v="03                            "/>
    <s v="SUBDIRECCION TECNICA"/>
    <x v="2"/>
    <n v="725814"/>
    <s v="0302                          "/>
    <s v="SECRETARIA TECNICA"/>
    <x v="13"/>
    <n v="21151"/>
    <s v="029       "/>
    <s v="PROGRAMAS FEDERALES"/>
    <x v="31"/>
    <s v="PROYECTO"/>
    <n v="8199785"/>
    <s v="33104     "/>
    <s v="OTRAS ASESORIAS PARA LA OPERACIÓN DE PROGRAMAS"/>
    <s v="33104-OTRAS ASESORIAS PARA LA OPERACIÓN DE PROGRAM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7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7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7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7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9331041101"/>
    <n v="770"/>
    <x v="1"/>
    <n v="0"/>
    <n v="30200"/>
    <n v="0"/>
    <n v="29159.61"/>
    <n v="29159.61"/>
    <n v="0"/>
    <n v="29159.61"/>
    <n v="29159.61"/>
    <x v="1"/>
    <n v="8199178"/>
    <s v="30000     "/>
    <s v="SERVICIOS GENERALES"/>
    <x v="1"/>
    <n v="8199204"/>
    <s v="33000     "/>
    <s v="SERVICIOS PROFESIONALES, CIENTÍFICOS, TÉCNICOS Y OTROS SERVICIOS"/>
    <x v="22"/>
    <n v="8199353"/>
    <s v="33100     "/>
    <s v="SERVICIOS LEGALES, DE CONTABILIDAD, AUDITORÍA Y RELACIONADOS"/>
    <x v="94"/>
    <n v="8199785"/>
    <s v="33104     "/>
    <s v="OTRAS ASESORIAS PARA LA OPERACIÓN DE PROGRAMAS"/>
    <n v="725812"/>
    <s v="03                            "/>
    <s v="SUBDIRECCION TECNICA"/>
    <x v="2"/>
    <n v="725814"/>
    <s v="0302                          "/>
    <s v="SECRETARIA TECNICA"/>
    <x v="13"/>
    <n v="21151"/>
    <s v="029       "/>
    <s v="PROGRAMAS FEDERALES"/>
    <x v="31"/>
    <s v="PROYECTO"/>
    <n v="8199785"/>
    <s v="33104     "/>
    <s v="OTRAS ASESORIAS PARA LA OPERACIÓN DE PROGRAMAS"/>
    <s v="33104-OTRAS ASESORIAS PARA LA OPERACIÓN DE PROGRAM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7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7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7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7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9331041101"/>
    <n v="770"/>
    <x v="2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22"/>
    <n v="8199353"/>
    <s v="33100     "/>
    <s v="SERVICIOS LEGALES, DE CONTABILIDAD, AUDITORÍA Y RELACIONADOS"/>
    <x v="94"/>
    <n v="8199785"/>
    <s v="33104     "/>
    <s v="OTRAS ASESORIAS PARA LA OPERACIÓN DE PROGRAMAS"/>
    <n v="725812"/>
    <s v="03                            "/>
    <s v="SUBDIRECCION TECNICA"/>
    <x v="2"/>
    <n v="725814"/>
    <s v="0302                          "/>
    <s v="SECRETARIA TECNICA"/>
    <x v="13"/>
    <n v="21151"/>
    <s v="029       "/>
    <s v="PROGRAMAS FEDERALES"/>
    <x v="31"/>
    <s v="PROYECTO"/>
    <n v="8199785"/>
    <s v="33104     "/>
    <s v="OTRAS ASESORIAS PARA LA OPERACIÓN DE PROGRAMAS"/>
    <s v="33104-OTRAS ASESORIAS PARA LA OPERACIÓN DE PROGRAM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7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7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7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7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30200"/>
    <n v="0"/>
  </r>
  <r>
    <s v="0302029331041101"/>
    <n v="770"/>
    <x v="3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22"/>
    <n v="8199353"/>
    <s v="33100     "/>
    <s v="SERVICIOS LEGALES, DE CONTABILIDAD, AUDITORÍA Y RELACIONADOS"/>
    <x v="94"/>
    <n v="8199785"/>
    <s v="33104     "/>
    <s v="OTRAS ASESORIAS PARA LA OPERACIÓN DE PROGRAMAS"/>
    <n v="725812"/>
    <s v="03                            "/>
    <s v="SUBDIRECCION TECNICA"/>
    <x v="2"/>
    <n v="725814"/>
    <s v="0302                          "/>
    <s v="SECRETARIA TECNICA"/>
    <x v="13"/>
    <n v="21151"/>
    <s v="029       "/>
    <s v="PROGRAMAS FEDERALES"/>
    <x v="31"/>
    <s v="PROYECTO"/>
    <n v="8199785"/>
    <s v="33104     "/>
    <s v="OTRAS ASESORIAS PARA LA OPERACIÓN DE PROGRAMAS"/>
    <s v="33104-OTRAS ASESORIAS PARA LA OPERACIÓN DE PROGRAM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7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7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7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7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9331041101"/>
    <n v="770"/>
    <x v="4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22"/>
    <n v="8199353"/>
    <s v="33100     "/>
    <s v="SERVICIOS LEGALES, DE CONTABILIDAD, AUDITORÍA Y RELACIONADOS"/>
    <x v="94"/>
    <n v="8199785"/>
    <s v="33104     "/>
    <s v="OTRAS ASESORIAS PARA LA OPERACIÓN DE PROGRAMAS"/>
    <n v="725812"/>
    <s v="03                            "/>
    <s v="SUBDIRECCION TECNICA"/>
    <x v="2"/>
    <n v="725814"/>
    <s v="0302                          "/>
    <s v="SECRETARIA TECNICA"/>
    <x v="13"/>
    <n v="21151"/>
    <s v="029       "/>
    <s v="PROGRAMAS FEDERALES"/>
    <x v="31"/>
    <s v="PROYECTO"/>
    <n v="8199785"/>
    <s v="33104     "/>
    <s v="OTRAS ASESORIAS PARA LA OPERACIÓN DE PROGRAMAS"/>
    <s v="33104-OTRAS ASESORIAS PARA LA OPERACIÓN DE PROGRAM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7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7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7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7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9331041101"/>
    <n v="770"/>
    <x v="5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22"/>
    <n v="8199353"/>
    <s v="33100     "/>
    <s v="SERVICIOS LEGALES, DE CONTABILIDAD, AUDITORÍA Y RELACIONADOS"/>
    <x v="94"/>
    <n v="8199785"/>
    <s v="33104     "/>
    <s v="OTRAS ASESORIAS PARA LA OPERACIÓN DE PROGRAMAS"/>
    <n v="725812"/>
    <s v="03                            "/>
    <s v="SUBDIRECCION TECNICA"/>
    <x v="2"/>
    <n v="725814"/>
    <s v="0302                          "/>
    <s v="SECRETARIA TECNICA"/>
    <x v="13"/>
    <n v="21151"/>
    <s v="029       "/>
    <s v="PROGRAMAS FEDERALES"/>
    <x v="31"/>
    <s v="PROYECTO"/>
    <n v="8199785"/>
    <s v="33104     "/>
    <s v="OTRAS ASESORIAS PARA LA OPERACIÓN DE PROGRAMAS"/>
    <s v="33104-OTRAS ASESORIAS PARA LA OPERACIÓN DE PROGRAM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7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7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7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7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9331041101"/>
    <n v="770"/>
    <x v="6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22"/>
    <n v="8199353"/>
    <s v="33100     "/>
    <s v="SERVICIOS LEGALES, DE CONTABILIDAD, AUDITORÍA Y RELACIONADOS"/>
    <x v="94"/>
    <n v="8199785"/>
    <s v="33104     "/>
    <s v="OTRAS ASESORIAS PARA LA OPERACIÓN DE PROGRAMAS"/>
    <n v="725812"/>
    <s v="03                            "/>
    <s v="SUBDIRECCION TECNICA"/>
    <x v="2"/>
    <n v="725814"/>
    <s v="0302                          "/>
    <s v="SECRETARIA TECNICA"/>
    <x v="13"/>
    <n v="21151"/>
    <s v="029       "/>
    <s v="PROGRAMAS FEDERALES"/>
    <x v="31"/>
    <s v="PROYECTO"/>
    <n v="8199785"/>
    <s v="33104     "/>
    <s v="OTRAS ASESORIAS PARA LA OPERACIÓN DE PROGRAMAS"/>
    <s v="33104-OTRAS ASESORIAS PARA LA OPERACIÓN DE PROGRAM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7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7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7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7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9331041101"/>
    <n v="770"/>
    <x v="7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22"/>
    <n v="8199353"/>
    <s v="33100     "/>
    <s v="SERVICIOS LEGALES, DE CONTABILIDAD, AUDITORÍA Y RELACIONADOS"/>
    <x v="94"/>
    <n v="8199785"/>
    <s v="33104     "/>
    <s v="OTRAS ASESORIAS PARA LA OPERACIÓN DE PROGRAMAS"/>
    <n v="725812"/>
    <s v="03                            "/>
    <s v="SUBDIRECCION TECNICA"/>
    <x v="2"/>
    <n v="725814"/>
    <s v="0302                          "/>
    <s v="SECRETARIA TECNICA"/>
    <x v="13"/>
    <n v="21151"/>
    <s v="029       "/>
    <s v="PROGRAMAS FEDERALES"/>
    <x v="31"/>
    <s v="PROYECTO"/>
    <n v="8199785"/>
    <s v="33104     "/>
    <s v="OTRAS ASESORIAS PARA LA OPERACIÓN DE PROGRAMAS"/>
    <s v="33104-OTRAS ASESORIAS PARA LA OPERACIÓN DE PROGRAM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7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7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7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7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9331041101"/>
    <n v="770"/>
    <x v="8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22"/>
    <n v="8199353"/>
    <s v="33100     "/>
    <s v="SERVICIOS LEGALES, DE CONTABILIDAD, AUDITORÍA Y RELACIONADOS"/>
    <x v="94"/>
    <n v="8199785"/>
    <s v="33104     "/>
    <s v="OTRAS ASESORIAS PARA LA OPERACIÓN DE PROGRAMAS"/>
    <n v="725812"/>
    <s v="03                            "/>
    <s v="SUBDIRECCION TECNICA"/>
    <x v="2"/>
    <n v="725814"/>
    <s v="0302                          "/>
    <s v="SECRETARIA TECNICA"/>
    <x v="13"/>
    <n v="21151"/>
    <s v="029       "/>
    <s v="PROGRAMAS FEDERALES"/>
    <x v="31"/>
    <s v="PROYECTO"/>
    <n v="8199785"/>
    <s v="33104     "/>
    <s v="OTRAS ASESORIAS PARA LA OPERACIÓN DE PROGRAMAS"/>
    <s v="33104-OTRAS ASESORIAS PARA LA OPERACIÓN DE PROGRAM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7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7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7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7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9331041101"/>
    <n v="770"/>
    <x v="9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22"/>
    <n v="8199353"/>
    <s v="33100     "/>
    <s v="SERVICIOS LEGALES, DE CONTABILIDAD, AUDITORÍA Y RELACIONADOS"/>
    <x v="94"/>
    <n v="8199785"/>
    <s v="33104     "/>
    <s v="OTRAS ASESORIAS PARA LA OPERACIÓN DE PROGRAMAS"/>
    <n v="725812"/>
    <s v="03                            "/>
    <s v="SUBDIRECCION TECNICA"/>
    <x v="2"/>
    <n v="725814"/>
    <s v="0302                          "/>
    <s v="SECRETARIA TECNICA"/>
    <x v="13"/>
    <n v="21151"/>
    <s v="029       "/>
    <s v="PROGRAMAS FEDERALES"/>
    <x v="31"/>
    <s v="PROYECTO"/>
    <n v="8199785"/>
    <s v="33104     "/>
    <s v="OTRAS ASESORIAS PARA LA OPERACIÓN DE PROGRAMAS"/>
    <s v="33104-OTRAS ASESORIAS PARA LA OPERACIÓN DE PROGRAM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7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7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7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7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9331041101"/>
    <n v="770"/>
    <x v="10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22"/>
    <n v="8199353"/>
    <s v="33100     "/>
    <s v="SERVICIOS LEGALES, DE CONTABILIDAD, AUDITORÍA Y RELACIONADOS"/>
    <x v="94"/>
    <n v="8199785"/>
    <s v="33104     "/>
    <s v="OTRAS ASESORIAS PARA LA OPERACIÓN DE PROGRAMAS"/>
    <n v="725812"/>
    <s v="03                            "/>
    <s v="SUBDIRECCION TECNICA"/>
    <x v="2"/>
    <n v="725814"/>
    <s v="0302                          "/>
    <s v="SECRETARIA TECNICA"/>
    <x v="13"/>
    <n v="21151"/>
    <s v="029       "/>
    <s v="PROGRAMAS FEDERALES"/>
    <x v="31"/>
    <s v="PROYECTO"/>
    <n v="8199785"/>
    <s v="33104     "/>
    <s v="OTRAS ASESORIAS PARA LA OPERACIÓN DE PROGRAMAS"/>
    <s v="33104-OTRAS ASESORIAS PARA LA OPERACIÓN DE PROGRAM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7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7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7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7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9331041101"/>
    <n v="770"/>
    <x v="11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22"/>
    <n v="8199353"/>
    <s v="33100     "/>
    <s v="SERVICIOS LEGALES, DE CONTABILIDAD, AUDITORÍA Y RELACIONADOS"/>
    <x v="94"/>
    <n v="8199785"/>
    <s v="33104     "/>
    <s v="OTRAS ASESORIAS PARA LA OPERACIÓN DE PROGRAMAS"/>
    <n v="725812"/>
    <s v="03                            "/>
    <s v="SUBDIRECCION TECNICA"/>
    <x v="2"/>
    <n v="725814"/>
    <s v="0302                          "/>
    <s v="SECRETARIA TECNICA"/>
    <x v="13"/>
    <n v="21151"/>
    <s v="029       "/>
    <s v="PROGRAMAS FEDERALES"/>
    <x v="31"/>
    <s v="PROYECTO"/>
    <n v="8199785"/>
    <s v="33104     "/>
    <s v="OTRAS ASESORIAS PARA LA OPERACIÓN DE PROGRAMAS"/>
    <s v="33104-OTRAS ASESORIAS PARA LA OPERACIÓN DE PROGRAM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7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7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7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7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9336041101"/>
    <n v="796"/>
    <x v="0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812"/>
    <s v="03                            "/>
    <s v="SUBDIRECCION TECNICA"/>
    <x v="2"/>
    <n v="725814"/>
    <s v="0302                          "/>
    <s v="SECRETARIA TECNICA"/>
    <x v="13"/>
    <n v="21151"/>
    <s v="029       "/>
    <s v="PROGRAMAS FEDERALES"/>
    <x v="31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9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9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9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9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9336041101"/>
    <n v="796"/>
    <x v="1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812"/>
    <s v="03                            "/>
    <s v="SUBDIRECCION TECNICA"/>
    <x v="2"/>
    <n v="725814"/>
    <s v="0302                          "/>
    <s v="SECRETARIA TECNICA"/>
    <x v="13"/>
    <n v="21151"/>
    <s v="029       "/>
    <s v="PROGRAMAS FEDERALES"/>
    <x v="31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9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9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9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9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9336041101"/>
    <n v="796"/>
    <x v="2"/>
    <n v="0"/>
    <n v="2550"/>
    <n v="0"/>
    <n v="1119.5999999999999"/>
    <n v="1119.5999999999999"/>
    <n v="0"/>
    <n v="1119.5999999999999"/>
    <n v="1119.5999999999999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812"/>
    <s v="03                            "/>
    <s v="SUBDIRECCION TECNICA"/>
    <x v="2"/>
    <n v="725814"/>
    <s v="0302                          "/>
    <s v="SECRETARIA TECNICA"/>
    <x v="13"/>
    <n v="21151"/>
    <s v="029       "/>
    <s v="PROGRAMAS FEDERALES"/>
    <x v="31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9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9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9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9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550"/>
    <n v="0"/>
  </r>
  <r>
    <s v="0302029336041101"/>
    <n v="796"/>
    <x v="3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812"/>
    <s v="03                            "/>
    <s v="SUBDIRECCION TECNICA"/>
    <x v="2"/>
    <n v="725814"/>
    <s v="0302                          "/>
    <s v="SECRETARIA TECNICA"/>
    <x v="13"/>
    <n v="21151"/>
    <s v="029       "/>
    <s v="PROGRAMAS FEDERALES"/>
    <x v="31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9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9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9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9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9336041101"/>
    <n v="796"/>
    <x v="4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812"/>
    <s v="03                            "/>
    <s v="SUBDIRECCION TECNICA"/>
    <x v="2"/>
    <n v="725814"/>
    <s v="0302                          "/>
    <s v="SECRETARIA TECNICA"/>
    <x v="13"/>
    <n v="21151"/>
    <s v="029       "/>
    <s v="PROGRAMAS FEDERALES"/>
    <x v="31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9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9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9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9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9336041101"/>
    <n v="796"/>
    <x v="5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812"/>
    <s v="03                            "/>
    <s v="SUBDIRECCION TECNICA"/>
    <x v="2"/>
    <n v="725814"/>
    <s v="0302                          "/>
    <s v="SECRETARIA TECNICA"/>
    <x v="13"/>
    <n v="21151"/>
    <s v="029       "/>
    <s v="PROGRAMAS FEDERALES"/>
    <x v="31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9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9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9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9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9336041101"/>
    <n v="796"/>
    <x v="6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812"/>
    <s v="03                            "/>
    <s v="SUBDIRECCION TECNICA"/>
    <x v="2"/>
    <n v="725814"/>
    <s v="0302                          "/>
    <s v="SECRETARIA TECNICA"/>
    <x v="13"/>
    <n v="21151"/>
    <s v="029       "/>
    <s v="PROGRAMAS FEDERALES"/>
    <x v="31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9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9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9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9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9336041101"/>
    <n v="796"/>
    <x v="7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812"/>
    <s v="03                            "/>
    <s v="SUBDIRECCION TECNICA"/>
    <x v="2"/>
    <n v="725814"/>
    <s v="0302                          "/>
    <s v="SECRETARIA TECNICA"/>
    <x v="13"/>
    <n v="21151"/>
    <s v="029       "/>
    <s v="PROGRAMAS FEDERALES"/>
    <x v="31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9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9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9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9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9336041101"/>
    <n v="796"/>
    <x v="8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812"/>
    <s v="03                            "/>
    <s v="SUBDIRECCION TECNICA"/>
    <x v="2"/>
    <n v="725814"/>
    <s v="0302                          "/>
    <s v="SECRETARIA TECNICA"/>
    <x v="13"/>
    <n v="21151"/>
    <s v="029       "/>
    <s v="PROGRAMAS FEDERALES"/>
    <x v="31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9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9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9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9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9336041101"/>
    <n v="796"/>
    <x v="9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812"/>
    <s v="03                            "/>
    <s v="SUBDIRECCION TECNICA"/>
    <x v="2"/>
    <n v="725814"/>
    <s v="0302                          "/>
    <s v="SECRETARIA TECNICA"/>
    <x v="13"/>
    <n v="21151"/>
    <s v="029       "/>
    <s v="PROGRAMAS FEDERALES"/>
    <x v="31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9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9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9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9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9336041101"/>
    <n v="796"/>
    <x v="10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812"/>
    <s v="03                            "/>
    <s v="SUBDIRECCION TECNICA"/>
    <x v="2"/>
    <n v="725814"/>
    <s v="0302                          "/>
    <s v="SECRETARIA TECNICA"/>
    <x v="13"/>
    <n v="21151"/>
    <s v="029       "/>
    <s v="PROGRAMAS FEDERALES"/>
    <x v="31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9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9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9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9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9336041101"/>
    <n v="796"/>
    <x v="11"/>
    <n v="0"/>
    <n v="0"/>
    <n v="0"/>
    <n v="655.52"/>
    <n v="655.52"/>
    <n v="0"/>
    <n v="655.52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812"/>
    <s v="03                            "/>
    <s v="SUBDIRECCION TECNICA"/>
    <x v="2"/>
    <n v="725814"/>
    <s v="0302                          "/>
    <s v="SECRETARIA TECNICA"/>
    <x v="13"/>
    <n v="21151"/>
    <s v="029       "/>
    <s v="PROGRAMAS FEDERALES"/>
    <x v="31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9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9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9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9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9351011101"/>
    <n v="755"/>
    <x v="0"/>
    <n v="0"/>
    <n v="4400"/>
    <n v="0"/>
    <n v="4384.8"/>
    <n v="4384.8"/>
    <n v="0"/>
    <n v="4384.8"/>
    <n v="4384.8"/>
    <x v="1"/>
    <n v="8199178"/>
    <s v="30000     "/>
    <s v="SERVICIOS GENERALES"/>
    <x v="11"/>
    <n v="8199206"/>
    <s v="35000     "/>
    <s v="SERVICIOS DE INSTALACIÓN, REPARACIÓN, MANTENIMIENTO Y CONSERVACIÓN"/>
    <x v="24"/>
    <n v="8199373"/>
    <s v="35100     "/>
    <s v="CONSERVACIÓN Y MANTENIMIENTO MENOR DE INMUEBLES"/>
    <x v="24"/>
    <n v="8199796"/>
    <s v="35101     "/>
    <s v="MANTENIMIENTO Y CONSERVACION DE INMUEBLES"/>
    <n v="725812"/>
    <s v="03                            "/>
    <s v="SUBDIRECCION TECNICA"/>
    <x v="2"/>
    <n v="725814"/>
    <s v="0302                          "/>
    <s v="SECRETARIA TECNICA"/>
    <x v="13"/>
    <n v="21151"/>
    <s v="029       "/>
    <s v="PROGRAMAS FEDERALES"/>
    <x v="31"/>
    <s v="PROYECTO"/>
    <n v="8199796"/>
    <s v="35101     "/>
    <s v="MANTENIMIENTO Y CONSERVACION DE INMUEBLES"/>
    <s v="35101-MANTENIMIENTO Y CONSERVACION DE INMUEBL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5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5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5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5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9351011101"/>
    <n v="755"/>
    <x v="1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4"/>
    <n v="8199373"/>
    <s v="35100     "/>
    <s v="CONSERVACIÓN Y MANTENIMIENTO MENOR DE INMUEBLES"/>
    <x v="24"/>
    <n v="8199796"/>
    <s v="35101     "/>
    <s v="MANTENIMIENTO Y CONSERVACION DE INMUEBLES"/>
    <n v="725812"/>
    <s v="03                            "/>
    <s v="SUBDIRECCION TECNICA"/>
    <x v="2"/>
    <n v="725814"/>
    <s v="0302                          "/>
    <s v="SECRETARIA TECNICA"/>
    <x v="13"/>
    <n v="21151"/>
    <s v="029       "/>
    <s v="PROGRAMAS FEDERALES"/>
    <x v="31"/>
    <s v="PROYECTO"/>
    <n v="8199796"/>
    <s v="35101     "/>
    <s v="MANTENIMIENTO Y CONSERVACION DE INMUEBLES"/>
    <s v="35101-MANTENIMIENTO Y CONSERVACION DE INMUEBL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5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5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5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5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9351011101"/>
    <n v="755"/>
    <x v="2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4"/>
    <n v="8199373"/>
    <s v="35100     "/>
    <s v="CONSERVACIÓN Y MANTENIMIENTO MENOR DE INMUEBLES"/>
    <x v="24"/>
    <n v="8199796"/>
    <s v="35101     "/>
    <s v="MANTENIMIENTO Y CONSERVACION DE INMUEBLES"/>
    <n v="725812"/>
    <s v="03                            "/>
    <s v="SUBDIRECCION TECNICA"/>
    <x v="2"/>
    <n v="725814"/>
    <s v="0302                          "/>
    <s v="SECRETARIA TECNICA"/>
    <x v="13"/>
    <n v="21151"/>
    <s v="029       "/>
    <s v="PROGRAMAS FEDERALES"/>
    <x v="31"/>
    <s v="PROYECTO"/>
    <n v="8199796"/>
    <s v="35101     "/>
    <s v="MANTENIMIENTO Y CONSERVACION DE INMUEBLES"/>
    <s v="35101-MANTENIMIENTO Y CONSERVACION DE INMUEBL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5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5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5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5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4400"/>
    <n v="0"/>
  </r>
  <r>
    <s v="0302029351011101"/>
    <n v="755"/>
    <x v="3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4"/>
    <n v="8199373"/>
    <s v="35100     "/>
    <s v="CONSERVACIÓN Y MANTENIMIENTO MENOR DE INMUEBLES"/>
    <x v="24"/>
    <n v="8199796"/>
    <s v="35101     "/>
    <s v="MANTENIMIENTO Y CONSERVACION DE INMUEBLES"/>
    <n v="725812"/>
    <s v="03                            "/>
    <s v="SUBDIRECCION TECNICA"/>
    <x v="2"/>
    <n v="725814"/>
    <s v="0302                          "/>
    <s v="SECRETARIA TECNICA"/>
    <x v="13"/>
    <n v="21151"/>
    <s v="029       "/>
    <s v="PROGRAMAS FEDERALES"/>
    <x v="31"/>
    <s v="PROYECTO"/>
    <n v="8199796"/>
    <s v="35101     "/>
    <s v="MANTENIMIENTO Y CONSERVACION DE INMUEBLES"/>
    <s v="35101-MANTENIMIENTO Y CONSERVACION DE INMUEBL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5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5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5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5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9351011101"/>
    <n v="755"/>
    <x v="4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4"/>
    <n v="8199373"/>
    <s v="35100     "/>
    <s v="CONSERVACIÓN Y MANTENIMIENTO MENOR DE INMUEBLES"/>
    <x v="24"/>
    <n v="8199796"/>
    <s v="35101     "/>
    <s v="MANTENIMIENTO Y CONSERVACION DE INMUEBLES"/>
    <n v="725812"/>
    <s v="03                            "/>
    <s v="SUBDIRECCION TECNICA"/>
    <x v="2"/>
    <n v="725814"/>
    <s v="0302                          "/>
    <s v="SECRETARIA TECNICA"/>
    <x v="13"/>
    <n v="21151"/>
    <s v="029       "/>
    <s v="PROGRAMAS FEDERALES"/>
    <x v="31"/>
    <s v="PROYECTO"/>
    <n v="8199796"/>
    <s v="35101     "/>
    <s v="MANTENIMIENTO Y CONSERVACION DE INMUEBLES"/>
    <s v="35101-MANTENIMIENTO Y CONSERVACION DE INMUEBL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5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5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5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5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9351011101"/>
    <n v="755"/>
    <x v="5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4"/>
    <n v="8199373"/>
    <s v="35100     "/>
    <s v="CONSERVACIÓN Y MANTENIMIENTO MENOR DE INMUEBLES"/>
    <x v="24"/>
    <n v="8199796"/>
    <s v="35101     "/>
    <s v="MANTENIMIENTO Y CONSERVACION DE INMUEBLES"/>
    <n v="725812"/>
    <s v="03                            "/>
    <s v="SUBDIRECCION TECNICA"/>
    <x v="2"/>
    <n v="725814"/>
    <s v="0302                          "/>
    <s v="SECRETARIA TECNICA"/>
    <x v="13"/>
    <n v="21151"/>
    <s v="029       "/>
    <s v="PROGRAMAS FEDERALES"/>
    <x v="31"/>
    <s v="PROYECTO"/>
    <n v="8199796"/>
    <s v="35101     "/>
    <s v="MANTENIMIENTO Y CONSERVACION DE INMUEBLES"/>
    <s v="35101-MANTENIMIENTO Y CONSERVACION DE INMUEBL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5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5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5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5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9351011101"/>
    <n v="755"/>
    <x v="6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4"/>
    <n v="8199373"/>
    <s v="35100     "/>
    <s v="CONSERVACIÓN Y MANTENIMIENTO MENOR DE INMUEBLES"/>
    <x v="24"/>
    <n v="8199796"/>
    <s v="35101     "/>
    <s v="MANTENIMIENTO Y CONSERVACION DE INMUEBLES"/>
    <n v="725812"/>
    <s v="03                            "/>
    <s v="SUBDIRECCION TECNICA"/>
    <x v="2"/>
    <n v="725814"/>
    <s v="0302                          "/>
    <s v="SECRETARIA TECNICA"/>
    <x v="13"/>
    <n v="21151"/>
    <s v="029       "/>
    <s v="PROGRAMAS FEDERALES"/>
    <x v="31"/>
    <s v="PROYECTO"/>
    <n v="8199796"/>
    <s v="35101     "/>
    <s v="MANTENIMIENTO Y CONSERVACION DE INMUEBLES"/>
    <s v="35101-MANTENIMIENTO Y CONSERVACION DE INMUEBL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5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5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5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5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9351011101"/>
    <n v="755"/>
    <x v="7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4"/>
    <n v="8199373"/>
    <s v="35100     "/>
    <s v="CONSERVACIÓN Y MANTENIMIENTO MENOR DE INMUEBLES"/>
    <x v="24"/>
    <n v="8199796"/>
    <s v="35101     "/>
    <s v="MANTENIMIENTO Y CONSERVACION DE INMUEBLES"/>
    <n v="725812"/>
    <s v="03                            "/>
    <s v="SUBDIRECCION TECNICA"/>
    <x v="2"/>
    <n v="725814"/>
    <s v="0302                          "/>
    <s v="SECRETARIA TECNICA"/>
    <x v="13"/>
    <n v="21151"/>
    <s v="029       "/>
    <s v="PROGRAMAS FEDERALES"/>
    <x v="31"/>
    <s v="PROYECTO"/>
    <n v="8199796"/>
    <s v="35101     "/>
    <s v="MANTENIMIENTO Y CONSERVACION DE INMUEBLES"/>
    <s v="35101-MANTENIMIENTO Y CONSERVACION DE INMUEBL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5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5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5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5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9351011101"/>
    <n v="755"/>
    <x v="8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4"/>
    <n v="8199373"/>
    <s v="35100     "/>
    <s v="CONSERVACIÓN Y MANTENIMIENTO MENOR DE INMUEBLES"/>
    <x v="24"/>
    <n v="8199796"/>
    <s v="35101     "/>
    <s v="MANTENIMIENTO Y CONSERVACION DE INMUEBLES"/>
    <n v="725812"/>
    <s v="03                            "/>
    <s v="SUBDIRECCION TECNICA"/>
    <x v="2"/>
    <n v="725814"/>
    <s v="0302                          "/>
    <s v="SECRETARIA TECNICA"/>
    <x v="13"/>
    <n v="21151"/>
    <s v="029       "/>
    <s v="PROGRAMAS FEDERALES"/>
    <x v="31"/>
    <s v="PROYECTO"/>
    <n v="8199796"/>
    <s v="35101     "/>
    <s v="MANTENIMIENTO Y CONSERVACION DE INMUEBLES"/>
    <s v="35101-MANTENIMIENTO Y CONSERVACION DE INMUEBL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5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5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5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5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9351011101"/>
    <n v="755"/>
    <x v="9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4"/>
    <n v="8199373"/>
    <s v="35100     "/>
    <s v="CONSERVACIÓN Y MANTENIMIENTO MENOR DE INMUEBLES"/>
    <x v="24"/>
    <n v="8199796"/>
    <s v="35101     "/>
    <s v="MANTENIMIENTO Y CONSERVACION DE INMUEBLES"/>
    <n v="725812"/>
    <s v="03                            "/>
    <s v="SUBDIRECCION TECNICA"/>
    <x v="2"/>
    <n v="725814"/>
    <s v="0302                          "/>
    <s v="SECRETARIA TECNICA"/>
    <x v="13"/>
    <n v="21151"/>
    <s v="029       "/>
    <s v="PROGRAMAS FEDERALES"/>
    <x v="31"/>
    <s v="PROYECTO"/>
    <n v="8199796"/>
    <s v="35101     "/>
    <s v="MANTENIMIENTO Y CONSERVACION DE INMUEBLES"/>
    <s v="35101-MANTENIMIENTO Y CONSERVACION DE INMUEBL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5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5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5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5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9351011101"/>
    <n v="755"/>
    <x v="10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4"/>
    <n v="8199373"/>
    <s v="35100     "/>
    <s v="CONSERVACIÓN Y MANTENIMIENTO MENOR DE INMUEBLES"/>
    <x v="24"/>
    <n v="8199796"/>
    <s v="35101     "/>
    <s v="MANTENIMIENTO Y CONSERVACION DE INMUEBLES"/>
    <n v="725812"/>
    <s v="03                            "/>
    <s v="SUBDIRECCION TECNICA"/>
    <x v="2"/>
    <n v="725814"/>
    <s v="0302                          "/>
    <s v="SECRETARIA TECNICA"/>
    <x v="13"/>
    <n v="21151"/>
    <s v="029       "/>
    <s v="PROGRAMAS FEDERALES"/>
    <x v="31"/>
    <s v="PROYECTO"/>
    <n v="8199796"/>
    <s v="35101     "/>
    <s v="MANTENIMIENTO Y CONSERVACION DE INMUEBLES"/>
    <s v="35101-MANTENIMIENTO Y CONSERVACION DE INMUEBL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5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5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5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5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9351011101"/>
    <n v="755"/>
    <x v="11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4"/>
    <n v="8199373"/>
    <s v="35100     "/>
    <s v="CONSERVACIÓN Y MANTENIMIENTO MENOR DE INMUEBLES"/>
    <x v="24"/>
    <n v="8199796"/>
    <s v="35101     "/>
    <s v="MANTENIMIENTO Y CONSERVACION DE INMUEBLES"/>
    <n v="725812"/>
    <s v="03                            "/>
    <s v="SUBDIRECCION TECNICA"/>
    <x v="2"/>
    <n v="725814"/>
    <s v="0302                          "/>
    <s v="SECRETARIA TECNICA"/>
    <x v="13"/>
    <n v="21151"/>
    <s v="029       "/>
    <s v="PROGRAMAS FEDERALES"/>
    <x v="31"/>
    <s v="PROYECTO"/>
    <n v="8199796"/>
    <s v="35101     "/>
    <s v="MANTENIMIENTO Y CONSERVACION DE INMUEBLES"/>
    <s v="35101-MANTENIMIENTO Y CONSERVACION DE INMUEBL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5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5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5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5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9372041101"/>
    <n v="861"/>
    <x v="0"/>
    <n v="0"/>
    <n v="0"/>
    <n v="0"/>
    <n v="0"/>
    <n v="0"/>
    <n v="0"/>
    <n v="0"/>
    <n v="0"/>
    <x v="1"/>
    <n v="8199178"/>
    <s v="30000     "/>
    <s v="SERVICIOS GENERALES"/>
    <x v="2"/>
    <n v="8199208"/>
    <s v="37000     "/>
    <s v="SERVICIOS DE TRASLADO Y VIÁTICOS"/>
    <x v="37"/>
    <n v="8199390"/>
    <s v="37200     "/>
    <s v="PASAJES TERRESTRES"/>
    <x v="39"/>
    <n v="8199845"/>
    <s v="37204     "/>
    <s v="PASAJES TERRESTRES NACIONALES PARA SERVIDORES PUBLICOS DE MANDO EN EL DESEMPEÑO DE "/>
    <n v="725812"/>
    <s v="03                            "/>
    <s v="SUBDIRECCION TECNICA"/>
    <x v="2"/>
    <n v="725814"/>
    <s v="0302                          "/>
    <s v="SECRETARIA TECNICA"/>
    <x v="13"/>
    <n v="21151"/>
    <s v="029       "/>
    <s v="PROGRAMAS FEDERALES"/>
    <x v="31"/>
    <s v="PROYECTO"/>
    <n v="8199845"/>
    <s v="37204     "/>
    <s v="PASAJES TERRESTRES NACIONALES PARA SERVIDORES PUBLICOS DE MANDO EN EL DESEMPEÑO DE "/>
    <s v="37204-PASAJES TERRESTRES NACIONALES PARA SERVIDORES PUBLICOS DE MANDO EN EL DESEMPEÑO DE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6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6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6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6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9372041101"/>
    <n v="861"/>
    <x v="1"/>
    <n v="0"/>
    <n v="0"/>
    <n v="0"/>
    <n v="0"/>
    <n v="0"/>
    <n v="0"/>
    <n v="0"/>
    <n v="0"/>
    <x v="1"/>
    <n v="8199178"/>
    <s v="30000     "/>
    <s v="SERVICIOS GENERALES"/>
    <x v="2"/>
    <n v="8199208"/>
    <s v="37000     "/>
    <s v="SERVICIOS DE TRASLADO Y VIÁTICOS"/>
    <x v="37"/>
    <n v="8199390"/>
    <s v="37200     "/>
    <s v="PASAJES TERRESTRES"/>
    <x v="39"/>
    <n v="8199845"/>
    <s v="37204     "/>
    <s v="PASAJES TERRESTRES NACIONALES PARA SERVIDORES PUBLICOS DE MANDO EN EL DESEMPEÑO DE "/>
    <n v="725812"/>
    <s v="03                            "/>
    <s v="SUBDIRECCION TECNICA"/>
    <x v="2"/>
    <n v="725814"/>
    <s v="0302                          "/>
    <s v="SECRETARIA TECNICA"/>
    <x v="13"/>
    <n v="21151"/>
    <s v="029       "/>
    <s v="PROGRAMAS FEDERALES"/>
    <x v="31"/>
    <s v="PROYECTO"/>
    <n v="8199845"/>
    <s v="37204     "/>
    <s v="PASAJES TERRESTRES NACIONALES PARA SERVIDORES PUBLICOS DE MANDO EN EL DESEMPEÑO DE "/>
    <s v="37204-PASAJES TERRESTRES NACIONALES PARA SERVIDORES PUBLICOS DE MANDO EN EL DESEMPEÑO DE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6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6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6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6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9372041101"/>
    <n v="861"/>
    <x v="2"/>
    <n v="0"/>
    <n v="0"/>
    <n v="0"/>
    <n v="0"/>
    <n v="0"/>
    <n v="0"/>
    <n v="0"/>
    <n v="0"/>
    <x v="1"/>
    <n v="8199178"/>
    <s v="30000     "/>
    <s v="SERVICIOS GENERALES"/>
    <x v="2"/>
    <n v="8199208"/>
    <s v="37000     "/>
    <s v="SERVICIOS DE TRASLADO Y VIÁTICOS"/>
    <x v="37"/>
    <n v="8199390"/>
    <s v="37200     "/>
    <s v="PASAJES TERRESTRES"/>
    <x v="39"/>
    <n v="8199845"/>
    <s v="37204     "/>
    <s v="PASAJES TERRESTRES NACIONALES PARA SERVIDORES PUBLICOS DE MANDO EN EL DESEMPEÑO DE "/>
    <n v="725812"/>
    <s v="03                            "/>
    <s v="SUBDIRECCION TECNICA"/>
    <x v="2"/>
    <n v="725814"/>
    <s v="0302                          "/>
    <s v="SECRETARIA TECNICA"/>
    <x v="13"/>
    <n v="21151"/>
    <s v="029       "/>
    <s v="PROGRAMAS FEDERALES"/>
    <x v="31"/>
    <s v="PROYECTO"/>
    <n v="8199845"/>
    <s v="37204     "/>
    <s v="PASAJES TERRESTRES NACIONALES PARA SERVIDORES PUBLICOS DE MANDO EN EL DESEMPEÑO DE "/>
    <s v="37204-PASAJES TERRESTRES NACIONALES PARA SERVIDORES PUBLICOS DE MANDO EN EL DESEMPEÑO DE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6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6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6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6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9372041101"/>
    <n v="861"/>
    <x v="3"/>
    <n v="0"/>
    <n v="0"/>
    <n v="0"/>
    <n v="0"/>
    <n v="0"/>
    <n v="0"/>
    <n v="0"/>
    <n v="0"/>
    <x v="1"/>
    <n v="8199178"/>
    <s v="30000     "/>
    <s v="SERVICIOS GENERALES"/>
    <x v="2"/>
    <n v="8199208"/>
    <s v="37000     "/>
    <s v="SERVICIOS DE TRASLADO Y VIÁTICOS"/>
    <x v="37"/>
    <n v="8199390"/>
    <s v="37200     "/>
    <s v="PASAJES TERRESTRES"/>
    <x v="39"/>
    <n v="8199845"/>
    <s v="37204     "/>
    <s v="PASAJES TERRESTRES NACIONALES PARA SERVIDORES PUBLICOS DE MANDO EN EL DESEMPEÑO DE "/>
    <n v="725812"/>
    <s v="03                            "/>
    <s v="SUBDIRECCION TECNICA"/>
    <x v="2"/>
    <n v="725814"/>
    <s v="0302                          "/>
    <s v="SECRETARIA TECNICA"/>
    <x v="13"/>
    <n v="21151"/>
    <s v="029       "/>
    <s v="PROGRAMAS FEDERALES"/>
    <x v="31"/>
    <s v="PROYECTO"/>
    <n v="8199845"/>
    <s v="37204     "/>
    <s v="PASAJES TERRESTRES NACIONALES PARA SERVIDORES PUBLICOS DE MANDO EN EL DESEMPEÑO DE "/>
    <s v="37204-PASAJES TERRESTRES NACIONALES PARA SERVIDORES PUBLICOS DE MANDO EN EL DESEMPEÑO DE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6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6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6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6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9372041101"/>
    <n v="861"/>
    <x v="4"/>
    <n v="0"/>
    <n v="0"/>
    <n v="0"/>
    <n v="0"/>
    <n v="0"/>
    <n v="0"/>
    <n v="0"/>
    <n v="0"/>
    <x v="1"/>
    <n v="8199178"/>
    <s v="30000     "/>
    <s v="SERVICIOS GENERALES"/>
    <x v="2"/>
    <n v="8199208"/>
    <s v="37000     "/>
    <s v="SERVICIOS DE TRASLADO Y VIÁTICOS"/>
    <x v="37"/>
    <n v="8199390"/>
    <s v="37200     "/>
    <s v="PASAJES TERRESTRES"/>
    <x v="39"/>
    <n v="8199845"/>
    <s v="37204     "/>
    <s v="PASAJES TERRESTRES NACIONALES PARA SERVIDORES PUBLICOS DE MANDO EN EL DESEMPEÑO DE "/>
    <n v="725812"/>
    <s v="03                            "/>
    <s v="SUBDIRECCION TECNICA"/>
    <x v="2"/>
    <n v="725814"/>
    <s v="0302                          "/>
    <s v="SECRETARIA TECNICA"/>
    <x v="13"/>
    <n v="21151"/>
    <s v="029       "/>
    <s v="PROGRAMAS FEDERALES"/>
    <x v="31"/>
    <s v="PROYECTO"/>
    <n v="8199845"/>
    <s v="37204     "/>
    <s v="PASAJES TERRESTRES NACIONALES PARA SERVIDORES PUBLICOS DE MANDO EN EL DESEMPEÑO DE "/>
    <s v="37204-PASAJES TERRESTRES NACIONALES PARA SERVIDORES PUBLICOS DE MANDO EN EL DESEMPEÑO DE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6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6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6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6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9372041101"/>
    <n v="861"/>
    <x v="5"/>
    <n v="0"/>
    <n v="180"/>
    <n v="0"/>
    <n v="162"/>
    <n v="162"/>
    <n v="0"/>
    <n v="162"/>
    <n v="162"/>
    <x v="1"/>
    <n v="8199178"/>
    <s v="30000     "/>
    <s v="SERVICIOS GENERALES"/>
    <x v="2"/>
    <n v="8199208"/>
    <s v="37000     "/>
    <s v="SERVICIOS DE TRASLADO Y VIÁTICOS"/>
    <x v="37"/>
    <n v="8199390"/>
    <s v="37200     "/>
    <s v="PASAJES TERRESTRES"/>
    <x v="39"/>
    <n v="8199845"/>
    <s v="37204     "/>
    <s v="PASAJES TERRESTRES NACIONALES PARA SERVIDORES PUBLICOS DE MANDO EN EL DESEMPEÑO DE "/>
    <n v="725812"/>
    <s v="03                            "/>
    <s v="SUBDIRECCION TECNICA"/>
    <x v="2"/>
    <n v="725814"/>
    <s v="0302                          "/>
    <s v="SECRETARIA TECNICA"/>
    <x v="13"/>
    <n v="21151"/>
    <s v="029       "/>
    <s v="PROGRAMAS FEDERALES"/>
    <x v="31"/>
    <s v="PROYECTO"/>
    <n v="8199845"/>
    <s v="37204     "/>
    <s v="PASAJES TERRESTRES NACIONALES PARA SERVIDORES PUBLICOS DE MANDO EN EL DESEMPEÑO DE "/>
    <s v="37204-PASAJES TERRESTRES NACIONALES PARA SERVIDORES PUBLICOS DE MANDO EN EL DESEMPEÑO DE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6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6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6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6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80"/>
    <n v="0"/>
  </r>
  <r>
    <s v="0302029372041101"/>
    <n v="861"/>
    <x v="6"/>
    <n v="0"/>
    <n v="0"/>
    <n v="0"/>
    <n v="0"/>
    <n v="0"/>
    <n v="0"/>
    <n v="0"/>
    <n v="0"/>
    <x v="1"/>
    <n v="8199178"/>
    <s v="30000     "/>
    <s v="SERVICIOS GENERALES"/>
    <x v="2"/>
    <n v="8199208"/>
    <s v="37000     "/>
    <s v="SERVICIOS DE TRASLADO Y VIÁTICOS"/>
    <x v="37"/>
    <n v="8199390"/>
    <s v="37200     "/>
    <s v="PASAJES TERRESTRES"/>
    <x v="39"/>
    <n v="8199845"/>
    <s v="37204     "/>
    <s v="PASAJES TERRESTRES NACIONALES PARA SERVIDORES PUBLICOS DE MANDO EN EL DESEMPEÑO DE "/>
    <n v="725812"/>
    <s v="03                            "/>
    <s v="SUBDIRECCION TECNICA"/>
    <x v="2"/>
    <n v="725814"/>
    <s v="0302                          "/>
    <s v="SECRETARIA TECNICA"/>
    <x v="13"/>
    <n v="21151"/>
    <s v="029       "/>
    <s v="PROGRAMAS FEDERALES"/>
    <x v="31"/>
    <s v="PROYECTO"/>
    <n v="8199845"/>
    <s v="37204     "/>
    <s v="PASAJES TERRESTRES NACIONALES PARA SERVIDORES PUBLICOS DE MANDO EN EL DESEMPEÑO DE "/>
    <s v="37204-PASAJES TERRESTRES NACIONALES PARA SERVIDORES PUBLICOS DE MANDO EN EL DESEMPEÑO DE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6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6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6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6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9372041101"/>
    <n v="861"/>
    <x v="7"/>
    <n v="0"/>
    <n v="0"/>
    <n v="0"/>
    <n v="0"/>
    <n v="0"/>
    <n v="0"/>
    <n v="0"/>
    <n v="0"/>
    <x v="1"/>
    <n v="8199178"/>
    <s v="30000     "/>
    <s v="SERVICIOS GENERALES"/>
    <x v="2"/>
    <n v="8199208"/>
    <s v="37000     "/>
    <s v="SERVICIOS DE TRASLADO Y VIÁTICOS"/>
    <x v="37"/>
    <n v="8199390"/>
    <s v="37200     "/>
    <s v="PASAJES TERRESTRES"/>
    <x v="39"/>
    <n v="8199845"/>
    <s v="37204     "/>
    <s v="PASAJES TERRESTRES NACIONALES PARA SERVIDORES PUBLICOS DE MANDO EN EL DESEMPEÑO DE "/>
    <n v="725812"/>
    <s v="03                            "/>
    <s v="SUBDIRECCION TECNICA"/>
    <x v="2"/>
    <n v="725814"/>
    <s v="0302                          "/>
    <s v="SECRETARIA TECNICA"/>
    <x v="13"/>
    <n v="21151"/>
    <s v="029       "/>
    <s v="PROGRAMAS FEDERALES"/>
    <x v="31"/>
    <s v="PROYECTO"/>
    <n v="8199845"/>
    <s v="37204     "/>
    <s v="PASAJES TERRESTRES NACIONALES PARA SERVIDORES PUBLICOS DE MANDO EN EL DESEMPEÑO DE "/>
    <s v="37204-PASAJES TERRESTRES NACIONALES PARA SERVIDORES PUBLICOS DE MANDO EN EL DESEMPEÑO DE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6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6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6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6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9372041101"/>
    <n v="861"/>
    <x v="8"/>
    <n v="0"/>
    <n v="0"/>
    <n v="0"/>
    <n v="0"/>
    <n v="0"/>
    <n v="0"/>
    <n v="0"/>
    <n v="0"/>
    <x v="1"/>
    <n v="8199178"/>
    <s v="30000     "/>
    <s v="SERVICIOS GENERALES"/>
    <x v="2"/>
    <n v="8199208"/>
    <s v="37000     "/>
    <s v="SERVICIOS DE TRASLADO Y VIÁTICOS"/>
    <x v="37"/>
    <n v="8199390"/>
    <s v="37200     "/>
    <s v="PASAJES TERRESTRES"/>
    <x v="39"/>
    <n v="8199845"/>
    <s v="37204     "/>
    <s v="PASAJES TERRESTRES NACIONALES PARA SERVIDORES PUBLICOS DE MANDO EN EL DESEMPEÑO DE "/>
    <n v="725812"/>
    <s v="03                            "/>
    <s v="SUBDIRECCION TECNICA"/>
    <x v="2"/>
    <n v="725814"/>
    <s v="0302                          "/>
    <s v="SECRETARIA TECNICA"/>
    <x v="13"/>
    <n v="21151"/>
    <s v="029       "/>
    <s v="PROGRAMAS FEDERALES"/>
    <x v="31"/>
    <s v="PROYECTO"/>
    <n v="8199845"/>
    <s v="37204     "/>
    <s v="PASAJES TERRESTRES NACIONALES PARA SERVIDORES PUBLICOS DE MANDO EN EL DESEMPEÑO DE "/>
    <s v="37204-PASAJES TERRESTRES NACIONALES PARA SERVIDORES PUBLICOS DE MANDO EN EL DESEMPEÑO DE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6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6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6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6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9372041101"/>
    <n v="861"/>
    <x v="9"/>
    <n v="0"/>
    <n v="0"/>
    <n v="0"/>
    <n v="0"/>
    <n v="0"/>
    <n v="0"/>
    <n v="0"/>
    <n v="0"/>
    <x v="1"/>
    <n v="8199178"/>
    <s v="30000     "/>
    <s v="SERVICIOS GENERALES"/>
    <x v="2"/>
    <n v="8199208"/>
    <s v="37000     "/>
    <s v="SERVICIOS DE TRASLADO Y VIÁTICOS"/>
    <x v="37"/>
    <n v="8199390"/>
    <s v="37200     "/>
    <s v="PASAJES TERRESTRES"/>
    <x v="39"/>
    <n v="8199845"/>
    <s v="37204     "/>
    <s v="PASAJES TERRESTRES NACIONALES PARA SERVIDORES PUBLICOS DE MANDO EN EL DESEMPEÑO DE "/>
    <n v="725812"/>
    <s v="03                            "/>
    <s v="SUBDIRECCION TECNICA"/>
    <x v="2"/>
    <n v="725814"/>
    <s v="0302                          "/>
    <s v="SECRETARIA TECNICA"/>
    <x v="13"/>
    <n v="21151"/>
    <s v="029       "/>
    <s v="PROGRAMAS FEDERALES"/>
    <x v="31"/>
    <s v="PROYECTO"/>
    <n v="8199845"/>
    <s v="37204     "/>
    <s v="PASAJES TERRESTRES NACIONALES PARA SERVIDORES PUBLICOS DE MANDO EN EL DESEMPEÑO DE "/>
    <s v="37204-PASAJES TERRESTRES NACIONALES PARA SERVIDORES PUBLICOS DE MANDO EN EL DESEMPEÑO DE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6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6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6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6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9372041101"/>
    <n v="861"/>
    <x v="10"/>
    <n v="0"/>
    <n v="0"/>
    <n v="0"/>
    <n v="0"/>
    <n v="0"/>
    <n v="0"/>
    <n v="0"/>
    <n v="0"/>
    <x v="1"/>
    <n v="8199178"/>
    <s v="30000     "/>
    <s v="SERVICIOS GENERALES"/>
    <x v="2"/>
    <n v="8199208"/>
    <s v="37000     "/>
    <s v="SERVICIOS DE TRASLADO Y VIÁTICOS"/>
    <x v="37"/>
    <n v="8199390"/>
    <s v="37200     "/>
    <s v="PASAJES TERRESTRES"/>
    <x v="39"/>
    <n v="8199845"/>
    <s v="37204     "/>
    <s v="PASAJES TERRESTRES NACIONALES PARA SERVIDORES PUBLICOS DE MANDO EN EL DESEMPEÑO DE "/>
    <n v="725812"/>
    <s v="03                            "/>
    <s v="SUBDIRECCION TECNICA"/>
    <x v="2"/>
    <n v="725814"/>
    <s v="0302                          "/>
    <s v="SECRETARIA TECNICA"/>
    <x v="13"/>
    <n v="21151"/>
    <s v="029       "/>
    <s v="PROGRAMAS FEDERALES"/>
    <x v="31"/>
    <s v="PROYECTO"/>
    <n v="8199845"/>
    <s v="37204     "/>
    <s v="PASAJES TERRESTRES NACIONALES PARA SERVIDORES PUBLICOS DE MANDO EN EL DESEMPEÑO DE "/>
    <s v="37204-PASAJES TERRESTRES NACIONALES PARA SERVIDORES PUBLICOS DE MANDO EN EL DESEMPEÑO DE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6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6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6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6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9372041101"/>
    <n v="861"/>
    <x v="11"/>
    <n v="0"/>
    <n v="0"/>
    <n v="0"/>
    <n v="0"/>
    <n v="0"/>
    <n v="0"/>
    <n v="0"/>
    <n v="0"/>
    <x v="1"/>
    <n v="8199178"/>
    <s v="30000     "/>
    <s v="SERVICIOS GENERALES"/>
    <x v="2"/>
    <n v="8199208"/>
    <s v="37000     "/>
    <s v="SERVICIOS DE TRASLADO Y VIÁTICOS"/>
    <x v="37"/>
    <n v="8199390"/>
    <s v="37200     "/>
    <s v="PASAJES TERRESTRES"/>
    <x v="39"/>
    <n v="8199845"/>
    <s v="37204     "/>
    <s v="PASAJES TERRESTRES NACIONALES PARA SERVIDORES PUBLICOS DE MANDO EN EL DESEMPEÑO DE "/>
    <n v="725812"/>
    <s v="03                            "/>
    <s v="SUBDIRECCION TECNICA"/>
    <x v="2"/>
    <n v="725814"/>
    <s v="0302                          "/>
    <s v="SECRETARIA TECNICA"/>
    <x v="13"/>
    <n v="21151"/>
    <s v="029       "/>
    <s v="PROGRAMAS FEDERALES"/>
    <x v="31"/>
    <s v="PROYECTO"/>
    <n v="8199845"/>
    <s v="37204     "/>
    <s v="PASAJES TERRESTRES NACIONALES PARA SERVIDORES PUBLICOS DE MANDO EN EL DESEMPEÑO DE "/>
    <s v="37204-PASAJES TERRESTRES NACIONALES PARA SERVIDORES PUBLICOS DE MANDO EN EL DESEMPEÑO DE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6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6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6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6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9515012101"/>
    <n v="656"/>
    <x v="0"/>
    <n v="5000"/>
    <n v="-500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812"/>
    <s v="03                            "/>
    <s v="SUBDIRECCION TECNICA"/>
    <x v="2"/>
    <n v="725814"/>
    <s v="0302                          "/>
    <s v="SECRETARIA TECNICA"/>
    <x v="13"/>
    <n v="21151"/>
    <s v="029       "/>
    <s v="PROGRAMAS FEDERALES"/>
    <x v="31"/>
    <s v="PROYECTO"/>
    <n v="8199917"/>
    <s v="51501     "/>
    <s v="BIENES INFORMÁTICOS"/>
    <s v="51501-BIENES INFORMÁTICO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5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56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5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5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9515012101"/>
    <n v="656"/>
    <x v="1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812"/>
    <s v="03                            "/>
    <s v="SUBDIRECCION TECNICA"/>
    <x v="2"/>
    <n v="725814"/>
    <s v="0302                          "/>
    <s v="SECRETARIA TECNICA"/>
    <x v="13"/>
    <n v="21151"/>
    <s v="029       "/>
    <s v="PROGRAMAS FEDERALES"/>
    <x v="31"/>
    <s v="PROYECTO"/>
    <n v="8199917"/>
    <s v="51501     "/>
    <s v="BIENES INFORMÁTICOS"/>
    <s v="51501-BIENES INFORMÁTICO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5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56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5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5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9515012101"/>
    <n v="656"/>
    <x v="2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812"/>
    <s v="03                            "/>
    <s v="SUBDIRECCION TECNICA"/>
    <x v="2"/>
    <n v="725814"/>
    <s v="0302                          "/>
    <s v="SECRETARIA TECNICA"/>
    <x v="13"/>
    <n v="21151"/>
    <s v="029       "/>
    <s v="PROGRAMAS FEDERALES"/>
    <x v="31"/>
    <s v="PROYECTO"/>
    <n v="8199917"/>
    <s v="51501     "/>
    <s v="BIENES INFORMÁTICOS"/>
    <s v="51501-BIENES INFORMÁTICO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5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56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5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5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9515012101"/>
    <n v="656"/>
    <x v="3"/>
    <n v="7000"/>
    <n v="-700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812"/>
    <s v="03                            "/>
    <s v="SUBDIRECCION TECNICA"/>
    <x v="2"/>
    <n v="725814"/>
    <s v="0302                          "/>
    <s v="SECRETARIA TECNICA"/>
    <x v="13"/>
    <n v="21151"/>
    <s v="029       "/>
    <s v="PROGRAMAS FEDERALES"/>
    <x v="31"/>
    <s v="PROYECTO"/>
    <n v="8199917"/>
    <s v="51501     "/>
    <s v="BIENES INFORMÁTICOS"/>
    <s v="51501-BIENES INFORMÁTICO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5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56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5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5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9515012101"/>
    <n v="656"/>
    <x v="4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812"/>
    <s v="03                            "/>
    <s v="SUBDIRECCION TECNICA"/>
    <x v="2"/>
    <n v="725814"/>
    <s v="0302                          "/>
    <s v="SECRETARIA TECNICA"/>
    <x v="13"/>
    <n v="21151"/>
    <s v="029       "/>
    <s v="PROGRAMAS FEDERALES"/>
    <x v="31"/>
    <s v="PROYECTO"/>
    <n v="8199917"/>
    <s v="51501     "/>
    <s v="BIENES INFORMÁTICOS"/>
    <s v="51501-BIENES INFORMÁTICO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5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56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5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5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9515012101"/>
    <n v="656"/>
    <x v="5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812"/>
    <s v="03                            "/>
    <s v="SUBDIRECCION TECNICA"/>
    <x v="2"/>
    <n v="725814"/>
    <s v="0302                          "/>
    <s v="SECRETARIA TECNICA"/>
    <x v="13"/>
    <n v="21151"/>
    <s v="029       "/>
    <s v="PROGRAMAS FEDERALES"/>
    <x v="31"/>
    <s v="PROYECTO"/>
    <n v="8199917"/>
    <s v="51501     "/>
    <s v="BIENES INFORMÁTICOS"/>
    <s v="51501-BIENES INFORMÁTICO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5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56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5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5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9515012101"/>
    <n v="656"/>
    <x v="6"/>
    <n v="7000"/>
    <n v="-700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812"/>
    <s v="03                            "/>
    <s v="SUBDIRECCION TECNICA"/>
    <x v="2"/>
    <n v="725814"/>
    <s v="0302                          "/>
    <s v="SECRETARIA TECNICA"/>
    <x v="13"/>
    <n v="21151"/>
    <s v="029       "/>
    <s v="PROGRAMAS FEDERALES"/>
    <x v="31"/>
    <s v="PROYECTO"/>
    <n v="8199917"/>
    <s v="51501     "/>
    <s v="BIENES INFORMÁTICOS"/>
    <s v="51501-BIENES INFORMÁTICO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5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56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5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5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9515012101"/>
    <n v="656"/>
    <x v="7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812"/>
    <s v="03                            "/>
    <s v="SUBDIRECCION TECNICA"/>
    <x v="2"/>
    <n v="725814"/>
    <s v="0302                          "/>
    <s v="SECRETARIA TECNICA"/>
    <x v="13"/>
    <n v="21151"/>
    <s v="029       "/>
    <s v="PROGRAMAS FEDERALES"/>
    <x v="31"/>
    <s v="PROYECTO"/>
    <n v="8199917"/>
    <s v="51501     "/>
    <s v="BIENES INFORMÁTICOS"/>
    <s v="51501-BIENES INFORMÁTICO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5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56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5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5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9515012101"/>
    <n v="656"/>
    <x v="8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812"/>
    <s v="03                            "/>
    <s v="SUBDIRECCION TECNICA"/>
    <x v="2"/>
    <n v="725814"/>
    <s v="0302                          "/>
    <s v="SECRETARIA TECNICA"/>
    <x v="13"/>
    <n v="21151"/>
    <s v="029       "/>
    <s v="PROGRAMAS FEDERALES"/>
    <x v="31"/>
    <s v="PROYECTO"/>
    <n v="8199917"/>
    <s v="51501     "/>
    <s v="BIENES INFORMÁTICOS"/>
    <s v="51501-BIENES INFORMÁTICO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5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56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5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5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9515012101"/>
    <n v="656"/>
    <x v="9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812"/>
    <s v="03                            "/>
    <s v="SUBDIRECCION TECNICA"/>
    <x v="2"/>
    <n v="725814"/>
    <s v="0302                          "/>
    <s v="SECRETARIA TECNICA"/>
    <x v="13"/>
    <n v="21151"/>
    <s v="029       "/>
    <s v="PROGRAMAS FEDERALES"/>
    <x v="31"/>
    <s v="PROYECTO"/>
    <n v="8199917"/>
    <s v="51501     "/>
    <s v="BIENES INFORMÁTICOS"/>
    <s v="51501-BIENES INFORMÁTICO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5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56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5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5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9515012101"/>
    <n v="656"/>
    <x v="10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812"/>
    <s v="03                            "/>
    <s v="SUBDIRECCION TECNICA"/>
    <x v="2"/>
    <n v="725814"/>
    <s v="0302                          "/>
    <s v="SECRETARIA TECNICA"/>
    <x v="13"/>
    <n v="21151"/>
    <s v="029       "/>
    <s v="PROGRAMAS FEDERALES"/>
    <x v="31"/>
    <s v="PROYECTO"/>
    <n v="8199917"/>
    <s v="51501     "/>
    <s v="BIENES INFORMÁTICOS"/>
    <s v="51501-BIENES INFORMÁTICO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5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56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5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5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29515012101"/>
    <n v="656"/>
    <x v="11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812"/>
    <s v="03                            "/>
    <s v="SUBDIRECCION TECNICA"/>
    <x v="2"/>
    <n v="725814"/>
    <s v="0302                          "/>
    <s v="SECRETARIA TECNICA"/>
    <x v="13"/>
    <n v="21151"/>
    <s v="029       "/>
    <s v="PROGRAMAS FEDERALES"/>
    <x v="31"/>
    <s v="PROYECTO"/>
    <n v="8199917"/>
    <s v="51501     "/>
    <s v="BIENES INFORMÁTICOS"/>
    <s v="51501-BIENES INFORMÁTICO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5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56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5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5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19000"/>
  </r>
  <r>
    <s v="0302057211011505"/>
    <n v="937"/>
    <x v="0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12"/>
    <s v="03                            "/>
    <s v="SUBDIRECCION TECNICA"/>
    <x v="2"/>
    <n v="725814"/>
    <s v="0302                          "/>
    <s v="SECRETARIA TECNICA"/>
    <x v="13"/>
    <n v="21163"/>
    <s v="057       "/>
    <s v="HABITAT FEDERAL"/>
    <x v="32"/>
    <s v="PROYECTO"/>
    <n v="8199695"/>
    <s v="21101     "/>
    <s v="MATERIALES Y UTILES DE OFICINA"/>
    <s v="21101-MATERIALES Y UTILES DE OFICINA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37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3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3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3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7211011505"/>
    <n v="937"/>
    <x v="1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12"/>
    <s v="03                            "/>
    <s v="SUBDIRECCION TECNICA"/>
    <x v="2"/>
    <n v="725814"/>
    <s v="0302                          "/>
    <s v="SECRETARIA TECNICA"/>
    <x v="13"/>
    <n v="21163"/>
    <s v="057       "/>
    <s v="HABITAT FEDERAL"/>
    <x v="32"/>
    <s v="PROYECTO"/>
    <n v="8199695"/>
    <s v="21101     "/>
    <s v="MATERIALES Y UTILES DE OFICINA"/>
    <s v="21101-MATERIALES Y UTILES DE OFICINA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37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3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3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3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7211011505"/>
    <n v="937"/>
    <x v="2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12"/>
    <s v="03                            "/>
    <s v="SUBDIRECCION TECNICA"/>
    <x v="2"/>
    <n v="725814"/>
    <s v="0302                          "/>
    <s v="SECRETARIA TECNICA"/>
    <x v="13"/>
    <n v="21163"/>
    <s v="057       "/>
    <s v="HABITAT FEDERAL"/>
    <x v="32"/>
    <s v="PROYECTO"/>
    <n v="8199695"/>
    <s v="21101     "/>
    <s v="MATERIALES Y UTILES DE OFICINA"/>
    <s v="21101-MATERIALES Y UTILES DE OFICINA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37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3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3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3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7211011505"/>
    <n v="937"/>
    <x v="3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12"/>
    <s v="03                            "/>
    <s v="SUBDIRECCION TECNICA"/>
    <x v="2"/>
    <n v="725814"/>
    <s v="0302                          "/>
    <s v="SECRETARIA TECNICA"/>
    <x v="13"/>
    <n v="21163"/>
    <s v="057       "/>
    <s v="HABITAT FEDERAL"/>
    <x v="32"/>
    <s v="PROYECTO"/>
    <n v="8199695"/>
    <s v="21101     "/>
    <s v="MATERIALES Y UTILES DE OFICINA"/>
    <s v="21101-MATERIALES Y UTILES DE OFICINA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37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3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3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3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7211011505"/>
    <n v="937"/>
    <x v="4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12"/>
    <s v="03                            "/>
    <s v="SUBDIRECCION TECNICA"/>
    <x v="2"/>
    <n v="725814"/>
    <s v="0302                          "/>
    <s v="SECRETARIA TECNICA"/>
    <x v="13"/>
    <n v="21163"/>
    <s v="057       "/>
    <s v="HABITAT FEDERAL"/>
    <x v="32"/>
    <s v="PROYECTO"/>
    <n v="8199695"/>
    <s v="21101     "/>
    <s v="MATERIALES Y UTILES DE OFICINA"/>
    <s v="21101-MATERIALES Y UTILES DE OFICINA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37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3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3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3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7211011505"/>
    <n v="937"/>
    <x v="5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12"/>
    <s v="03                            "/>
    <s v="SUBDIRECCION TECNICA"/>
    <x v="2"/>
    <n v="725814"/>
    <s v="0302                          "/>
    <s v="SECRETARIA TECNICA"/>
    <x v="13"/>
    <n v="21163"/>
    <s v="057       "/>
    <s v="HABITAT FEDERAL"/>
    <x v="32"/>
    <s v="PROYECTO"/>
    <n v="8199695"/>
    <s v="21101     "/>
    <s v="MATERIALES Y UTILES DE OFICINA"/>
    <s v="21101-MATERIALES Y UTILES DE OFICINA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37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3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3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3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7211011505"/>
    <n v="937"/>
    <x v="6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12"/>
    <s v="03                            "/>
    <s v="SUBDIRECCION TECNICA"/>
    <x v="2"/>
    <n v="725814"/>
    <s v="0302                          "/>
    <s v="SECRETARIA TECNICA"/>
    <x v="13"/>
    <n v="21163"/>
    <s v="057       "/>
    <s v="HABITAT FEDERAL"/>
    <x v="32"/>
    <s v="PROYECTO"/>
    <n v="8199695"/>
    <s v="21101     "/>
    <s v="MATERIALES Y UTILES DE OFICINA"/>
    <s v="21101-MATERIALES Y UTILES DE OFICINA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37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3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3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3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7211011505"/>
    <n v="937"/>
    <x v="7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12"/>
    <s v="03                            "/>
    <s v="SUBDIRECCION TECNICA"/>
    <x v="2"/>
    <n v="725814"/>
    <s v="0302                          "/>
    <s v="SECRETARIA TECNICA"/>
    <x v="13"/>
    <n v="21163"/>
    <s v="057       "/>
    <s v="HABITAT FEDERAL"/>
    <x v="32"/>
    <s v="PROYECTO"/>
    <n v="8199695"/>
    <s v="21101     "/>
    <s v="MATERIALES Y UTILES DE OFICINA"/>
    <s v="21101-MATERIALES Y UTILES DE OFICINA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37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3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3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3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7211011505"/>
    <n v="937"/>
    <x v="8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12"/>
    <s v="03                            "/>
    <s v="SUBDIRECCION TECNICA"/>
    <x v="2"/>
    <n v="725814"/>
    <s v="0302                          "/>
    <s v="SECRETARIA TECNICA"/>
    <x v="13"/>
    <n v="21163"/>
    <s v="057       "/>
    <s v="HABITAT FEDERAL"/>
    <x v="32"/>
    <s v="PROYECTO"/>
    <n v="8199695"/>
    <s v="21101     "/>
    <s v="MATERIALES Y UTILES DE OFICINA"/>
    <s v="21101-MATERIALES Y UTILES DE OFICINA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37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3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3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3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7211011505"/>
    <n v="937"/>
    <x v="9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12"/>
    <s v="03                            "/>
    <s v="SUBDIRECCION TECNICA"/>
    <x v="2"/>
    <n v="725814"/>
    <s v="0302                          "/>
    <s v="SECRETARIA TECNICA"/>
    <x v="13"/>
    <n v="21163"/>
    <s v="057       "/>
    <s v="HABITAT FEDERAL"/>
    <x v="32"/>
    <s v="PROYECTO"/>
    <n v="8199695"/>
    <s v="21101     "/>
    <s v="MATERIALES Y UTILES DE OFICINA"/>
    <s v="21101-MATERIALES Y UTILES DE OFICINA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37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3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3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3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7211011505"/>
    <n v="937"/>
    <x v="10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12"/>
    <s v="03                            "/>
    <s v="SUBDIRECCION TECNICA"/>
    <x v="2"/>
    <n v="725814"/>
    <s v="0302                          "/>
    <s v="SECRETARIA TECNICA"/>
    <x v="13"/>
    <n v="21163"/>
    <s v="057       "/>
    <s v="HABITAT FEDERAL"/>
    <x v="32"/>
    <s v="PROYECTO"/>
    <n v="8199695"/>
    <s v="21101     "/>
    <s v="MATERIALES Y UTILES DE OFICINA"/>
    <s v="21101-MATERIALES Y UTILES DE OFICINA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37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3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3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3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7211011505"/>
    <n v="937"/>
    <x v="11"/>
    <n v="0"/>
    <n v="35668.589999999997"/>
    <n v="0"/>
    <n v="34993.699999999997"/>
    <n v="34993.699999999997"/>
    <n v="0"/>
    <n v="34993.699999999997"/>
    <n v="34993.699999999997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12"/>
    <s v="03                            "/>
    <s v="SUBDIRECCION TECNICA"/>
    <x v="2"/>
    <n v="725814"/>
    <s v="0302                          "/>
    <s v="SECRETARIA TECNICA"/>
    <x v="13"/>
    <n v="21163"/>
    <s v="057       "/>
    <s v="HABITAT FEDERAL"/>
    <x v="32"/>
    <s v="PROYECTO"/>
    <n v="8199695"/>
    <s v="21101     "/>
    <s v="MATERIALES Y UTILES DE OFICINA"/>
    <s v="21101-MATERIALES Y UTILES DE OFICINA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37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3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3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3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74000"/>
    <n v="38331.410000000003"/>
  </r>
  <r>
    <s v="0302057212011505"/>
    <n v="938"/>
    <x v="0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12"/>
    <s v="03                            "/>
    <s v="SUBDIRECCION TECNICA"/>
    <x v="2"/>
    <n v="725814"/>
    <s v="0302                          "/>
    <s v="SECRETARIA TECNICA"/>
    <x v="13"/>
    <n v="21163"/>
    <s v="057       "/>
    <s v="HABITAT FEDERAL"/>
    <x v="32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38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3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3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3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7212011505"/>
    <n v="938"/>
    <x v="1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12"/>
    <s v="03                            "/>
    <s v="SUBDIRECCION TECNICA"/>
    <x v="2"/>
    <n v="725814"/>
    <s v="0302                          "/>
    <s v="SECRETARIA TECNICA"/>
    <x v="13"/>
    <n v="21163"/>
    <s v="057       "/>
    <s v="HABITAT FEDERAL"/>
    <x v="32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38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3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3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3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7212011505"/>
    <n v="938"/>
    <x v="2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12"/>
    <s v="03                            "/>
    <s v="SUBDIRECCION TECNICA"/>
    <x v="2"/>
    <n v="725814"/>
    <s v="0302                          "/>
    <s v="SECRETARIA TECNICA"/>
    <x v="13"/>
    <n v="21163"/>
    <s v="057       "/>
    <s v="HABITAT FEDERAL"/>
    <x v="32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38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3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3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3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7212011505"/>
    <n v="938"/>
    <x v="3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12"/>
    <s v="03                            "/>
    <s v="SUBDIRECCION TECNICA"/>
    <x v="2"/>
    <n v="725814"/>
    <s v="0302                          "/>
    <s v="SECRETARIA TECNICA"/>
    <x v="13"/>
    <n v="21163"/>
    <s v="057       "/>
    <s v="HABITAT FEDERAL"/>
    <x v="32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38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3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3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3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7212011505"/>
    <n v="938"/>
    <x v="4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12"/>
    <s v="03                            "/>
    <s v="SUBDIRECCION TECNICA"/>
    <x v="2"/>
    <n v="725814"/>
    <s v="0302                          "/>
    <s v="SECRETARIA TECNICA"/>
    <x v="13"/>
    <n v="21163"/>
    <s v="057       "/>
    <s v="HABITAT FEDERAL"/>
    <x v="32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38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3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3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3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7212011505"/>
    <n v="938"/>
    <x v="5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12"/>
    <s v="03                            "/>
    <s v="SUBDIRECCION TECNICA"/>
    <x v="2"/>
    <n v="725814"/>
    <s v="0302                          "/>
    <s v="SECRETARIA TECNICA"/>
    <x v="13"/>
    <n v="21163"/>
    <s v="057       "/>
    <s v="HABITAT FEDERAL"/>
    <x v="32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38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3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3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3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7212011505"/>
    <n v="938"/>
    <x v="6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12"/>
    <s v="03                            "/>
    <s v="SUBDIRECCION TECNICA"/>
    <x v="2"/>
    <n v="725814"/>
    <s v="0302                          "/>
    <s v="SECRETARIA TECNICA"/>
    <x v="13"/>
    <n v="21163"/>
    <s v="057       "/>
    <s v="HABITAT FEDERAL"/>
    <x v="32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38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3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3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3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7212011505"/>
    <n v="938"/>
    <x v="7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12"/>
    <s v="03                            "/>
    <s v="SUBDIRECCION TECNICA"/>
    <x v="2"/>
    <n v="725814"/>
    <s v="0302                          "/>
    <s v="SECRETARIA TECNICA"/>
    <x v="13"/>
    <n v="21163"/>
    <s v="057       "/>
    <s v="HABITAT FEDERAL"/>
    <x v="32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38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3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3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3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7212011505"/>
    <n v="938"/>
    <x v="8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12"/>
    <s v="03                            "/>
    <s v="SUBDIRECCION TECNICA"/>
    <x v="2"/>
    <n v="725814"/>
    <s v="0302                          "/>
    <s v="SECRETARIA TECNICA"/>
    <x v="13"/>
    <n v="21163"/>
    <s v="057       "/>
    <s v="HABITAT FEDERAL"/>
    <x v="32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38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3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3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3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7212011505"/>
    <n v="938"/>
    <x v="9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12"/>
    <s v="03                            "/>
    <s v="SUBDIRECCION TECNICA"/>
    <x v="2"/>
    <n v="725814"/>
    <s v="0302                          "/>
    <s v="SECRETARIA TECNICA"/>
    <x v="13"/>
    <n v="21163"/>
    <s v="057       "/>
    <s v="HABITAT FEDERAL"/>
    <x v="32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38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3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3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3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7212011505"/>
    <n v="938"/>
    <x v="10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12"/>
    <s v="03                            "/>
    <s v="SUBDIRECCION TECNICA"/>
    <x v="2"/>
    <n v="725814"/>
    <s v="0302                          "/>
    <s v="SECRETARIA TECNICA"/>
    <x v="13"/>
    <n v="21163"/>
    <s v="057       "/>
    <s v="HABITAT FEDERAL"/>
    <x v="32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38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3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3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3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7212011505"/>
    <n v="938"/>
    <x v="11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12"/>
    <s v="03                            "/>
    <s v="SUBDIRECCION TECNICA"/>
    <x v="2"/>
    <n v="725814"/>
    <s v="0302                          "/>
    <s v="SECRETARIA TECNICA"/>
    <x v="13"/>
    <n v="21163"/>
    <s v="057       "/>
    <s v="HABITAT FEDERAL"/>
    <x v="32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38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3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3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3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5000"/>
    <n v="25000"/>
  </r>
  <r>
    <s v="0302057217021505"/>
    <n v="939"/>
    <x v="0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2"/>
    <n v="8200072"/>
    <s v="21702     "/>
    <s v="MATERIAL DIDACTICO"/>
    <n v="725812"/>
    <s v="03                            "/>
    <s v="SUBDIRECCION TECNICA"/>
    <x v="2"/>
    <n v="725814"/>
    <s v="0302                          "/>
    <s v="SECRETARIA TECNICA"/>
    <x v="13"/>
    <n v="21163"/>
    <s v="057       "/>
    <s v="HABITAT FEDERAL"/>
    <x v="32"/>
    <s v="PROYECTO"/>
    <n v="8200072"/>
    <s v="21702     "/>
    <s v="MATERIAL DIDACTICO"/>
    <s v="21702-MATERIAL DIDACTICO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39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3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3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3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043"/>
    <n v="0"/>
  </r>
  <r>
    <s v="0302057217021505"/>
    <n v="939"/>
    <x v="1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2"/>
    <n v="8200072"/>
    <s v="21702     "/>
    <s v="MATERIAL DIDACTICO"/>
    <n v="725812"/>
    <s v="03                            "/>
    <s v="SUBDIRECCION TECNICA"/>
    <x v="2"/>
    <n v="725814"/>
    <s v="0302                          "/>
    <s v="SECRETARIA TECNICA"/>
    <x v="13"/>
    <n v="21163"/>
    <s v="057       "/>
    <s v="HABITAT FEDERAL"/>
    <x v="32"/>
    <s v="PROYECTO"/>
    <n v="8200072"/>
    <s v="21702     "/>
    <s v="MATERIAL DIDACTICO"/>
    <s v="21702-MATERIAL DIDACTICO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39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3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3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3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7217021505"/>
    <n v="939"/>
    <x v="2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2"/>
    <n v="8200072"/>
    <s v="21702     "/>
    <s v="MATERIAL DIDACTICO"/>
    <n v="725812"/>
    <s v="03                            "/>
    <s v="SUBDIRECCION TECNICA"/>
    <x v="2"/>
    <n v="725814"/>
    <s v="0302                          "/>
    <s v="SECRETARIA TECNICA"/>
    <x v="13"/>
    <n v="21163"/>
    <s v="057       "/>
    <s v="HABITAT FEDERAL"/>
    <x v="32"/>
    <s v="PROYECTO"/>
    <n v="8200072"/>
    <s v="21702     "/>
    <s v="MATERIAL DIDACTICO"/>
    <s v="21702-MATERIAL DIDACTICO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39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3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3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3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7217021505"/>
    <n v="939"/>
    <x v="3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2"/>
    <n v="8200072"/>
    <s v="21702     "/>
    <s v="MATERIAL DIDACTICO"/>
    <n v="725812"/>
    <s v="03                            "/>
    <s v="SUBDIRECCION TECNICA"/>
    <x v="2"/>
    <n v="725814"/>
    <s v="0302                          "/>
    <s v="SECRETARIA TECNICA"/>
    <x v="13"/>
    <n v="21163"/>
    <s v="057       "/>
    <s v="HABITAT FEDERAL"/>
    <x v="32"/>
    <s v="PROYECTO"/>
    <n v="8200072"/>
    <s v="21702     "/>
    <s v="MATERIAL DIDACTICO"/>
    <s v="21702-MATERIAL DIDACTICO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39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3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3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3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7217021505"/>
    <n v="939"/>
    <x v="4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2"/>
    <n v="8200072"/>
    <s v="21702     "/>
    <s v="MATERIAL DIDACTICO"/>
    <n v="725812"/>
    <s v="03                            "/>
    <s v="SUBDIRECCION TECNICA"/>
    <x v="2"/>
    <n v="725814"/>
    <s v="0302                          "/>
    <s v="SECRETARIA TECNICA"/>
    <x v="13"/>
    <n v="21163"/>
    <s v="057       "/>
    <s v="HABITAT FEDERAL"/>
    <x v="32"/>
    <s v="PROYECTO"/>
    <n v="8200072"/>
    <s v="21702     "/>
    <s v="MATERIAL DIDACTICO"/>
    <s v="21702-MATERIAL DIDACTICO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39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3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3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3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7217021505"/>
    <n v="939"/>
    <x v="5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2"/>
    <n v="8200072"/>
    <s v="21702     "/>
    <s v="MATERIAL DIDACTICO"/>
    <n v="725812"/>
    <s v="03                            "/>
    <s v="SUBDIRECCION TECNICA"/>
    <x v="2"/>
    <n v="725814"/>
    <s v="0302                          "/>
    <s v="SECRETARIA TECNICA"/>
    <x v="13"/>
    <n v="21163"/>
    <s v="057       "/>
    <s v="HABITAT FEDERAL"/>
    <x v="32"/>
    <s v="PROYECTO"/>
    <n v="8200072"/>
    <s v="21702     "/>
    <s v="MATERIAL DIDACTICO"/>
    <s v="21702-MATERIAL DIDACTICO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39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3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3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3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7217021505"/>
    <n v="939"/>
    <x v="6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2"/>
    <n v="8200072"/>
    <s v="21702     "/>
    <s v="MATERIAL DIDACTICO"/>
    <n v="725812"/>
    <s v="03                            "/>
    <s v="SUBDIRECCION TECNICA"/>
    <x v="2"/>
    <n v="725814"/>
    <s v="0302                          "/>
    <s v="SECRETARIA TECNICA"/>
    <x v="13"/>
    <n v="21163"/>
    <s v="057       "/>
    <s v="HABITAT FEDERAL"/>
    <x v="32"/>
    <s v="PROYECTO"/>
    <n v="8200072"/>
    <s v="21702     "/>
    <s v="MATERIAL DIDACTICO"/>
    <s v="21702-MATERIAL DIDACTICO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39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3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3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3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7217021505"/>
    <n v="939"/>
    <x v="7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2"/>
    <n v="8200072"/>
    <s v="21702     "/>
    <s v="MATERIAL DIDACTICO"/>
    <n v="725812"/>
    <s v="03                            "/>
    <s v="SUBDIRECCION TECNICA"/>
    <x v="2"/>
    <n v="725814"/>
    <s v="0302                          "/>
    <s v="SECRETARIA TECNICA"/>
    <x v="13"/>
    <n v="21163"/>
    <s v="057       "/>
    <s v="HABITAT FEDERAL"/>
    <x v="32"/>
    <s v="PROYECTO"/>
    <n v="8200072"/>
    <s v="21702     "/>
    <s v="MATERIAL DIDACTICO"/>
    <s v="21702-MATERIAL DIDACTICO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39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3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3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3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7217021505"/>
    <n v="939"/>
    <x v="8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2"/>
    <n v="8200072"/>
    <s v="21702     "/>
    <s v="MATERIAL DIDACTICO"/>
    <n v="725812"/>
    <s v="03                            "/>
    <s v="SUBDIRECCION TECNICA"/>
    <x v="2"/>
    <n v="725814"/>
    <s v="0302                          "/>
    <s v="SECRETARIA TECNICA"/>
    <x v="13"/>
    <n v="21163"/>
    <s v="057       "/>
    <s v="HABITAT FEDERAL"/>
    <x v="32"/>
    <s v="PROYECTO"/>
    <n v="8200072"/>
    <s v="21702     "/>
    <s v="MATERIAL DIDACTICO"/>
    <s v="21702-MATERIAL DIDACTICO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39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3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3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3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7217021505"/>
    <n v="939"/>
    <x v="9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2"/>
    <n v="8200072"/>
    <s v="21702     "/>
    <s v="MATERIAL DIDACTICO"/>
    <n v="725812"/>
    <s v="03                            "/>
    <s v="SUBDIRECCION TECNICA"/>
    <x v="2"/>
    <n v="725814"/>
    <s v="0302                          "/>
    <s v="SECRETARIA TECNICA"/>
    <x v="13"/>
    <n v="21163"/>
    <s v="057       "/>
    <s v="HABITAT FEDERAL"/>
    <x v="32"/>
    <s v="PROYECTO"/>
    <n v="8200072"/>
    <s v="21702     "/>
    <s v="MATERIAL DIDACTICO"/>
    <s v="21702-MATERIAL DIDACTICO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39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3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3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3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7217021505"/>
    <n v="939"/>
    <x v="10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2"/>
    <n v="8200072"/>
    <s v="21702     "/>
    <s v="MATERIAL DIDACTICO"/>
    <n v="725812"/>
    <s v="03                            "/>
    <s v="SUBDIRECCION TECNICA"/>
    <x v="2"/>
    <n v="725814"/>
    <s v="0302                          "/>
    <s v="SECRETARIA TECNICA"/>
    <x v="13"/>
    <n v="21163"/>
    <s v="057       "/>
    <s v="HABITAT FEDERAL"/>
    <x v="32"/>
    <s v="PROYECTO"/>
    <n v="8200072"/>
    <s v="21702     "/>
    <s v="MATERIAL DIDACTICO"/>
    <s v="21702-MATERIAL DIDACTICO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39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3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3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3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7217021505"/>
    <n v="939"/>
    <x v="11"/>
    <n v="0"/>
    <n v="322536.71000000002"/>
    <n v="0"/>
    <n v="298582.82"/>
    <n v="298582.82"/>
    <n v="0"/>
    <n v="298582.82"/>
    <n v="291472.07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2"/>
    <n v="8200072"/>
    <s v="21702     "/>
    <s v="MATERIAL DIDACTICO"/>
    <n v="725812"/>
    <s v="03                            "/>
    <s v="SUBDIRECCION TECNICA"/>
    <x v="2"/>
    <n v="725814"/>
    <s v="0302                          "/>
    <s v="SECRETARIA TECNICA"/>
    <x v="13"/>
    <n v="21163"/>
    <s v="057       "/>
    <s v="HABITAT FEDERAL"/>
    <x v="32"/>
    <s v="PROYECTO"/>
    <n v="8200072"/>
    <s v="21702     "/>
    <s v="MATERIAL DIDACTICO"/>
    <s v="21702-MATERIAL DIDACTICO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39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3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3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3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320493.71000000002"/>
    <n v="0"/>
  </r>
  <r>
    <s v="0302057273011505"/>
    <n v="940"/>
    <x v="0"/>
    <n v="0"/>
    <n v="0"/>
    <n v="0"/>
    <n v="0"/>
    <n v="0"/>
    <n v="0"/>
    <n v="0"/>
    <n v="0"/>
    <x v="0"/>
    <n v="8199177"/>
    <s v="20000     "/>
    <s v="MATERIALES Y SUMINISTROS"/>
    <x v="5"/>
    <n v="8199199"/>
    <s v="27000     "/>
    <s v="VESTUARIO, BLANCOS, PRENDAS DE PROTECCIÓN Y ARTÍCULOS DEPORTIVOS"/>
    <x v="10"/>
    <n v="8199320"/>
    <s v="27300     "/>
    <s v="ARTÍCULOS DEPORTIVOS"/>
    <x v="10"/>
    <n v="8199740"/>
    <s v="27301     "/>
    <s v="ARTICULOS DEPORTIVOS"/>
    <n v="725812"/>
    <s v="03                            "/>
    <s v="SUBDIRECCION TECNICA"/>
    <x v="2"/>
    <n v="725814"/>
    <s v="0302                          "/>
    <s v="SECRETARIA TECNICA"/>
    <x v="13"/>
    <n v="21163"/>
    <s v="057       "/>
    <s v="HABITAT FEDERAL"/>
    <x v="32"/>
    <s v="PROYECTO"/>
    <n v="8199740"/>
    <s v="27301     "/>
    <s v="ARTICULOS DEPORTIVOS"/>
    <s v="27301-ARTICULOS DEPORTIVOS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40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4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4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4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2043"/>
  </r>
  <r>
    <s v="0302057273011505"/>
    <n v="940"/>
    <x v="1"/>
    <n v="0"/>
    <n v="0"/>
    <n v="0"/>
    <n v="0"/>
    <n v="0"/>
    <n v="0"/>
    <n v="0"/>
    <n v="0"/>
    <x v="0"/>
    <n v="8199177"/>
    <s v="20000     "/>
    <s v="MATERIALES Y SUMINISTROS"/>
    <x v="5"/>
    <n v="8199199"/>
    <s v="27000     "/>
    <s v="VESTUARIO, BLANCOS, PRENDAS DE PROTECCIÓN Y ARTÍCULOS DEPORTIVOS"/>
    <x v="10"/>
    <n v="8199320"/>
    <s v="27300     "/>
    <s v="ARTÍCULOS DEPORTIVOS"/>
    <x v="10"/>
    <n v="8199740"/>
    <s v="27301     "/>
    <s v="ARTICULOS DEPORTIVOS"/>
    <n v="725812"/>
    <s v="03                            "/>
    <s v="SUBDIRECCION TECNICA"/>
    <x v="2"/>
    <n v="725814"/>
    <s v="0302                          "/>
    <s v="SECRETARIA TECNICA"/>
    <x v="13"/>
    <n v="21163"/>
    <s v="057       "/>
    <s v="HABITAT FEDERAL"/>
    <x v="32"/>
    <s v="PROYECTO"/>
    <n v="8199740"/>
    <s v="27301     "/>
    <s v="ARTICULOS DEPORTIVOS"/>
    <s v="27301-ARTICULOS DEPORTIVOS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40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4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4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4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7273011505"/>
    <n v="940"/>
    <x v="2"/>
    <n v="0"/>
    <n v="0"/>
    <n v="0"/>
    <n v="0"/>
    <n v="0"/>
    <n v="0"/>
    <n v="0"/>
    <n v="0"/>
    <x v="0"/>
    <n v="8199177"/>
    <s v="20000     "/>
    <s v="MATERIALES Y SUMINISTROS"/>
    <x v="5"/>
    <n v="8199199"/>
    <s v="27000     "/>
    <s v="VESTUARIO, BLANCOS, PRENDAS DE PROTECCIÓN Y ARTÍCULOS DEPORTIVOS"/>
    <x v="10"/>
    <n v="8199320"/>
    <s v="27300     "/>
    <s v="ARTÍCULOS DEPORTIVOS"/>
    <x v="10"/>
    <n v="8199740"/>
    <s v="27301     "/>
    <s v="ARTICULOS DEPORTIVOS"/>
    <n v="725812"/>
    <s v="03                            "/>
    <s v="SUBDIRECCION TECNICA"/>
    <x v="2"/>
    <n v="725814"/>
    <s v="0302                          "/>
    <s v="SECRETARIA TECNICA"/>
    <x v="13"/>
    <n v="21163"/>
    <s v="057       "/>
    <s v="HABITAT FEDERAL"/>
    <x v="32"/>
    <s v="PROYECTO"/>
    <n v="8199740"/>
    <s v="27301     "/>
    <s v="ARTICULOS DEPORTIVOS"/>
    <s v="27301-ARTICULOS DEPORTIVOS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40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4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4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4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7273011505"/>
    <n v="940"/>
    <x v="3"/>
    <n v="0"/>
    <n v="0"/>
    <n v="0"/>
    <n v="0"/>
    <n v="0"/>
    <n v="0"/>
    <n v="0"/>
    <n v="0"/>
    <x v="0"/>
    <n v="8199177"/>
    <s v="20000     "/>
    <s v="MATERIALES Y SUMINISTROS"/>
    <x v="5"/>
    <n v="8199199"/>
    <s v="27000     "/>
    <s v="VESTUARIO, BLANCOS, PRENDAS DE PROTECCIÓN Y ARTÍCULOS DEPORTIVOS"/>
    <x v="10"/>
    <n v="8199320"/>
    <s v="27300     "/>
    <s v="ARTÍCULOS DEPORTIVOS"/>
    <x v="10"/>
    <n v="8199740"/>
    <s v="27301     "/>
    <s v="ARTICULOS DEPORTIVOS"/>
    <n v="725812"/>
    <s v="03                            "/>
    <s v="SUBDIRECCION TECNICA"/>
    <x v="2"/>
    <n v="725814"/>
    <s v="0302                          "/>
    <s v="SECRETARIA TECNICA"/>
    <x v="13"/>
    <n v="21163"/>
    <s v="057       "/>
    <s v="HABITAT FEDERAL"/>
    <x v="32"/>
    <s v="PROYECTO"/>
    <n v="8199740"/>
    <s v="27301     "/>
    <s v="ARTICULOS DEPORTIVOS"/>
    <s v="27301-ARTICULOS DEPORTIVOS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40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4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4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4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7273011505"/>
    <n v="940"/>
    <x v="4"/>
    <n v="0"/>
    <n v="0"/>
    <n v="0"/>
    <n v="0"/>
    <n v="0"/>
    <n v="0"/>
    <n v="0"/>
    <n v="0"/>
    <x v="0"/>
    <n v="8199177"/>
    <s v="20000     "/>
    <s v="MATERIALES Y SUMINISTROS"/>
    <x v="5"/>
    <n v="8199199"/>
    <s v="27000     "/>
    <s v="VESTUARIO, BLANCOS, PRENDAS DE PROTECCIÓN Y ARTÍCULOS DEPORTIVOS"/>
    <x v="10"/>
    <n v="8199320"/>
    <s v="27300     "/>
    <s v="ARTÍCULOS DEPORTIVOS"/>
    <x v="10"/>
    <n v="8199740"/>
    <s v="27301     "/>
    <s v="ARTICULOS DEPORTIVOS"/>
    <n v="725812"/>
    <s v="03                            "/>
    <s v="SUBDIRECCION TECNICA"/>
    <x v="2"/>
    <n v="725814"/>
    <s v="0302                          "/>
    <s v="SECRETARIA TECNICA"/>
    <x v="13"/>
    <n v="21163"/>
    <s v="057       "/>
    <s v="HABITAT FEDERAL"/>
    <x v="32"/>
    <s v="PROYECTO"/>
    <n v="8199740"/>
    <s v="27301     "/>
    <s v="ARTICULOS DEPORTIVOS"/>
    <s v="27301-ARTICULOS DEPORTIVOS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40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4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4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4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7273011505"/>
    <n v="940"/>
    <x v="5"/>
    <n v="0"/>
    <n v="0"/>
    <n v="0"/>
    <n v="0"/>
    <n v="0"/>
    <n v="0"/>
    <n v="0"/>
    <n v="0"/>
    <x v="0"/>
    <n v="8199177"/>
    <s v="20000     "/>
    <s v="MATERIALES Y SUMINISTROS"/>
    <x v="5"/>
    <n v="8199199"/>
    <s v="27000     "/>
    <s v="VESTUARIO, BLANCOS, PRENDAS DE PROTECCIÓN Y ARTÍCULOS DEPORTIVOS"/>
    <x v="10"/>
    <n v="8199320"/>
    <s v="27300     "/>
    <s v="ARTÍCULOS DEPORTIVOS"/>
    <x v="10"/>
    <n v="8199740"/>
    <s v="27301     "/>
    <s v="ARTICULOS DEPORTIVOS"/>
    <n v="725812"/>
    <s v="03                            "/>
    <s v="SUBDIRECCION TECNICA"/>
    <x v="2"/>
    <n v="725814"/>
    <s v="0302                          "/>
    <s v="SECRETARIA TECNICA"/>
    <x v="13"/>
    <n v="21163"/>
    <s v="057       "/>
    <s v="HABITAT FEDERAL"/>
    <x v="32"/>
    <s v="PROYECTO"/>
    <n v="8199740"/>
    <s v="27301     "/>
    <s v="ARTICULOS DEPORTIVOS"/>
    <s v="27301-ARTICULOS DEPORTIVOS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40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4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4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4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7273011505"/>
    <n v="940"/>
    <x v="6"/>
    <n v="0"/>
    <n v="0"/>
    <n v="0"/>
    <n v="0"/>
    <n v="0"/>
    <n v="0"/>
    <n v="0"/>
    <n v="0"/>
    <x v="0"/>
    <n v="8199177"/>
    <s v="20000     "/>
    <s v="MATERIALES Y SUMINISTROS"/>
    <x v="5"/>
    <n v="8199199"/>
    <s v="27000     "/>
    <s v="VESTUARIO, BLANCOS, PRENDAS DE PROTECCIÓN Y ARTÍCULOS DEPORTIVOS"/>
    <x v="10"/>
    <n v="8199320"/>
    <s v="27300     "/>
    <s v="ARTÍCULOS DEPORTIVOS"/>
    <x v="10"/>
    <n v="8199740"/>
    <s v="27301     "/>
    <s v="ARTICULOS DEPORTIVOS"/>
    <n v="725812"/>
    <s v="03                            "/>
    <s v="SUBDIRECCION TECNICA"/>
    <x v="2"/>
    <n v="725814"/>
    <s v="0302                          "/>
    <s v="SECRETARIA TECNICA"/>
    <x v="13"/>
    <n v="21163"/>
    <s v="057       "/>
    <s v="HABITAT FEDERAL"/>
    <x v="32"/>
    <s v="PROYECTO"/>
    <n v="8199740"/>
    <s v="27301     "/>
    <s v="ARTICULOS DEPORTIVOS"/>
    <s v="27301-ARTICULOS DEPORTIVOS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40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4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4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4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7273011505"/>
    <n v="940"/>
    <x v="7"/>
    <n v="0"/>
    <n v="0"/>
    <n v="0"/>
    <n v="0"/>
    <n v="0"/>
    <n v="0"/>
    <n v="0"/>
    <n v="0"/>
    <x v="0"/>
    <n v="8199177"/>
    <s v="20000     "/>
    <s v="MATERIALES Y SUMINISTROS"/>
    <x v="5"/>
    <n v="8199199"/>
    <s v="27000     "/>
    <s v="VESTUARIO, BLANCOS, PRENDAS DE PROTECCIÓN Y ARTÍCULOS DEPORTIVOS"/>
    <x v="10"/>
    <n v="8199320"/>
    <s v="27300     "/>
    <s v="ARTÍCULOS DEPORTIVOS"/>
    <x v="10"/>
    <n v="8199740"/>
    <s v="27301     "/>
    <s v="ARTICULOS DEPORTIVOS"/>
    <n v="725812"/>
    <s v="03                            "/>
    <s v="SUBDIRECCION TECNICA"/>
    <x v="2"/>
    <n v="725814"/>
    <s v="0302                          "/>
    <s v="SECRETARIA TECNICA"/>
    <x v="13"/>
    <n v="21163"/>
    <s v="057       "/>
    <s v="HABITAT FEDERAL"/>
    <x v="32"/>
    <s v="PROYECTO"/>
    <n v="8199740"/>
    <s v="27301     "/>
    <s v="ARTICULOS DEPORTIVOS"/>
    <s v="27301-ARTICULOS DEPORTIVOS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40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4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4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4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7273011505"/>
    <n v="940"/>
    <x v="8"/>
    <n v="0"/>
    <n v="0"/>
    <n v="0"/>
    <n v="0"/>
    <n v="0"/>
    <n v="0"/>
    <n v="0"/>
    <n v="0"/>
    <x v="0"/>
    <n v="8199177"/>
    <s v="20000     "/>
    <s v="MATERIALES Y SUMINISTROS"/>
    <x v="5"/>
    <n v="8199199"/>
    <s v="27000     "/>
    <s v="VESTUARIO, BLANCOS, PRENDAS DE PROTECCIÓN Y ARTÍCULOS DEPORTIVOS"/>
    <x v="10"/>
    <n v="8199320"/>
    <s v="27300     "/>
    <s v="ARTÍCULOS DEPORTIVOS"/>
    <x v="10"/>
    <n v="8199740"/>
    <s v="27301     "/>
    <s v="ARTICULOS DEPORTIVOS"/>
    <n v="725812"/>
    <s v="03                            "/>
    <s v="SUBDIRECCION TECNICA"/>
    <x v="2"/>
    <n v="725814"/>
    <s v="0302                          "/>
    <s v="SECRETARIA TECNICA"/>
    <x v="13"/>
    <n v="21163"/>
    <s v="057       "/>
    <s v="HABITAT FEDERAL"/>
    <x v="32"/>
    <s v="PROYECTO"/>
    <n v="8199740"/>
    <s v="27301     "/>
    <s v="ARTICULOS DEPORTIVOS"/>
    <s v="27301-ARTICULOS DEPORTIVOS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40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4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4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4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7273011505"/>
    <n v="940"/>
    <x v="9"/>
    <n v="0"/>
    <n v="0"/>
    <n v="0"/>
    <n v="0"/>
    <n v="0"/>
    <n v="0"/>
    <n v="0"/>
    <n v="0"/>
    <x v="0"/>
    <n v="8199177"/>
    <s v="20000     "/>
    <s v="MATERIALES Y SUMINISTROS"/>
    <x v="5"/>
    <n v="8199199"/>
    <s v="27000     "/>
    <s v="VESTUARIO, BLANCOS, PRENDAS DE PROTECCIÓN Y ARTÍCULOS DEPORTIVOS"/>
    <x v="10"/>
    <n v="8199320"/>
    <s v="27300     "/>
    <s v="ARTÍCULOS DEPORTIVOS"/>
    <x v="10"/>
    <n v="8199740"/>
    <s v="27301     "/>
    <s v="ARTICULOS DEPORTIVOS"/>
    <n v="725812"/>
    <s v="03                            "/>
    <s v="SUBDIRECCION TECNICA"/>
    <x v="2"/>
    <n v="725814"/>
    <s v="0302                          "/>
    <s v="SECRETARIA TECNICA"/>
    <x v="13"/>
    <n v="21163"/>
    <s v="057       "/>
    <s v="HABITAT FEDERAL"/>
    <x v="32"/>
    <s v="PROYECTO"/>
    <n v="8199740"/>
    <s v="27301     "/>
    <s v="ARTICULOS DEPORTIVOS"/>
    <s v="27301-ARTICULOS DEPORTIVOS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40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4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4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4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7273011505"/>
    <n v="940"/>
    <x v="10"/>
    <n v="0"/>
    <n v="0"/>
    <n v="0"/>
    <n v="0"/>
    <n v="0"/>
    <n v="0"/>
    <n v="0"/>
    <n v="0"/>
    <x v="0"/>
    <n v="8199177"/>
    <s v="20000     "/>
    <s v="MATERIALES Y SUMINISTROS"/>
    <x v="5"/>
    <n v="8199199"/>
    <s v="27000     "/>
    <s v="VESTUARIO, BLANCOS, PRENDAS DE PROTECCIÓN Y ARTÍCULOS DEPORTIVOS"/>
    <x v="10"/>
    <n v="8199320"/>
    <s v="27300     "/>
    <s v="ARTÍCULOS DEPORTIVOS"/>
    <x v="10"/>
    <n v="8199740"/>
    <s v="27301     "/>
    <s v="ARTICULOS DEPORTIVOS"/>
    <n v="725812"/>
    <s v="03                            "/>
    <s v="SUBDIRECCION TECNICA"/>
    <x v="2"/>
    <n v="725814"/>
    <s v="0302                          "/>
    <s v="SECRETARIA TECNICA"/>
    <x v="13"/>
    <n v="21163"/>
    <s v="057       "/>
    <s v="HABITAT FEDERAL"/>
    <x v="32"/>
    <s v="PROYECTO"/>
    <n v="8199740"/>
    <s v="27301     "/>
    <s v="ARTICULOS DEPORTIVOS"/>
    <s v="27301-ARTICULOS DEPORTIVOS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40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4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4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4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7273011505"/>
    <n v="940"/>
    <x v="11"/>
    <n v="0"/>
    <n v="6794.7"/>
    <n v="0"/>
    <n v="6794.7"/>
    <n v="6794.7"/>
    <n v="0"/>
    <n v="6794.7"/>
    <n v="6794.7"/>
    <x v="0"/>
    <n v="8199177"/>
    <s v="20000     "/>
    <s v="MATERIALES Y SUMINISTROS"/>
    <x v="5"/>
    <n v="8199199"/>
    <s v="27000     "/>
    <s v="VESTUARIO, BLANCOS, PRENDAS DE PROTECCIÓN Y ARTÍCULOS DEPORTIVOS"/>
    <x v="10"/>
    <n v="8199320"/>
    <s v="27300     "/>
    <s v="ARTÍCULOS DEPORTIVOS"/>
    <x v="10"/>
    <n v="8199740"/>
    <s v="27301     "/>
    <s v="ARTICULOS DEPORTIVOS"/>
    <n v="725812"/>
    <s v="03                            "/>
    <s v="SUBDIRECCION TECNICA"/>
    <x v="2"/>
    <n v="725814"/>
    <s v="0302                          "/>
    <s v="SECRETARIA TECNICA"/>
    <x v="13"/>
    <n v="21163"/>
    <s v="057       "/>
    <s v="HABITAT FEDERAL"/>
    <x v="32"/>
    <s v="PROYECTO"/>
    <n v="8199740"/>
    <s v="27301     "/>
    <s v="ARTICULOS DEPORTIVOS"/>
    <s v="27301-ARTICULOS DEPORTIVOS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40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4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4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4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53000"/>
    <n v="44162.3"/>
  </r>
  <r>
    <s v="0302057331041505"/>
    <n v="949"/>
    <x v="0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22"/>
    <n v="8199353"/>
    <s v="33100     "/>
    <s v="SERVICIOS LEGALES, DE CONTABILIDAD, AUDITORÍA Y RELACIONADOS"/>
    <x v="94"/>
    <n v="8199785"/>
    <s v="33104     "/>
    <s v="OTRAS ASESORIAS PARA LA OPERACIÓN DE PROGRAMAS"/>
    <n v="725812"/>
    <s v="03                            "/>
    <s v="SUBDIRECCION TECNICA"/>
    <x v="2"/>
    <n v="725814"/>
    <s v="0302                          "/>
    <s v="SECRETARIA TECNICA"/>
    <x v="13"/>
    <n v="21163"/>
    <s v="057       "/>
    <s v="HABITAT FEDERAL"/>
    <x v="32"/>
    <s v="PROYECTO"/>
    <n v="8199785"/>
    <s v="33104     "/>
    <s v="OTRAS ASESORIAS PARA LA OPERACIÓN DE PROGRAMAS"/>
    <s v="33104-OTRAS ASESORIAS PARA LA OPERACIÓN DE PROGRAMAS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49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4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4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4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7331041505"/>
    <n v="949"/>
    <x v="1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22"/>
    <n v="8199353"/>
    <s v="33100     "/>
    <s v="SERVICIOS LEGALES, DE CONTABILIDAD, AUDITORÍA Y RELACIONADOS"/>
    <x v="94"/>
    <n v="8199785"/>
    <s v="33104     "/>
    <s v="OTRAS ASESORIAS PARA LA OPERACIÓN DE PROGRAMAS"/>
    <n v="725812"/>
    <s v="03                            "/>
    <s v="SUBDIRECCION TECNICA"/>
    <x v="2"/>
    <n v="725814"/>
    <s v="0302                          "/>
    <s v="SECRETARIA TECNICA"/>
    <x v="13"/>
    <n v="21163"/>
    <s v="057       "/>
    <s v="HABITAT FEDERAL"/>
    <x v="32"/>
    <s v="PROYECTO"/>
    <n v="8199785"/>
    <s v="33104     "/>
    <s v="OTRAS ASESORIAS PARA LA OPERACIÓN DE PROGRAMAS"/>
    <s v="33104-OTRAS ASESORIAS PARA LA OPERACIÓN DE PROGRAMAS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49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4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4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4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7331041505"/>
    <n v="949"/>
    <x v="2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22"/>
    <n v="8199353"/>
    <s v="33100     "/>
    <s v="SERVICIOS LEGALES, DE CONTABILIDAD, AUDITORÍA Y RELACIONADOS"/>
    <x v="94"/>
    <n v="8199785"/>
    <s v="33104     "/>
    <s v="OTRAS ASESORIAS PARA LA OPERACIÓN DE PROGRAMAS"/>
    <n v="725812"/>
    <s v="03                            "/>
    <s v="SUBDIRECCION TECNICA"/>
    <x v="2"/>
    <n v="725814"/>
    <s v="0302                          "/>
    <s v="SECRETARIA TECNICA"/>
    <x v="13"/>
    <n v="21163"/>
    <s v="057       "/>
    <s v="HABITAT FEDERAL"/>
    <x v="32"/>
    <s v="PROYECTO"/>
    <n v="8199785"/>
    <s v="33104     "/>
    <s v="OTRAS ASESORIAS PARA LA OPERACIÓN DE PROGRAMAS"/>
    <s v="33104-OTRAS ASESORIAS PARA LA OPERACIÓN DE PROGRAMAS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49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4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4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4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7331041505"/>
    <n v="949"/>
    <x v="3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22"/>
    <n v="8199353"/>
    <s v="33100     "/>
    <s v="SERVICIOS LEGALES, DE CONTABILIDAD, AUDITORÍA Y RELACIONADOS"/>
    <x v="94"/>
    <n v="8199785"/>
    <s v="33104     "/>
    <s v="OTRAS ASESORIAS PARA LA OPERACIÓN DE PROGRAMAS"/>
    <n v="725812"/>
    <s v="03                            "/>
    <s v="SUBDIRECCION TECNICA"/>
    <x v="2"/>
    <n v="725814"/>
    <s v="0302                          "/>
    <s v="SECRETARIA TECNICA"/>
    <x v="13"/>
    <n v="21163"/>
    <s v="057       "/>
    <s v="HABITAT FEDERAL"/>
    <x v="32"/>
    <s v="PROYECTO"/>
    <n v="8199785"/>
    <s v="33104     "/>
    <s v="OTRAS ASESORIAS PARA LA OPERACIÓN DE PROGRAMAS"/>
    <s v="33104-OTRAS ASESORIAS PARA LA OPERACIÓN DE PROGRAMAS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49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4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4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4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7331041505"/>
    <n v="949"/>
    <x v="4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22"/>
    <n v="8199353"/>
    <s v="33100     "/>
    <s v="SERVICIOS LEGALES, DE CONTABILIDAD, AUDITORÍA Y RELACIONADOS"/>
    <x v="94"/>
    <n v="8199785"/>
    <s v="33104     "/>
    <s v="OTRAS ASESORIAS PARA LA OPERACIÓN DE PROGRAMAS"/>
    <n v="725812"/>
    <s v="03                            "/>
    <s v="SUBDIRECCION TECNICA"/>
    <x v="2"/>
    <n v="725814"/>
    <s v="0302                          "/>
    <s v="SECRETARIA TECNICA"/>
    <x v="13"/>
    <n v="21163"/>
    <s v="057       "/>
    <s v="HABITAT FEDERAL"/>
    <x v="32"/>
    <s v="PROYECTO"/>
    <n v="8199785"/>
    <s v="33104     "/>
    <s v="OTRAS ASESORIAS PARA LA OPERACIÓN DE PROGRAMAS"/>
    <s v="33104-OTRAS ASESORIAS PARA LA OPERACIÓN DE PROGRAMAS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49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4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4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4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7331041505"/>
    <n v="949"/>
    <x v="5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22"/>
    <n v="8199353"/>
    <s v="33100     "/>
    <s v="SERVICIOS LEGALES, DE CONTABILIDAD, AUDITORÍA Y RELACIONADOS"/>
    <x v="94"/>
    <n v="8199785"/>
    <s v="33104     "/>
    <s v="OTRAS ASESORIAS PARA LA OPERACIÓN DE PROGRAMAS"/>
    <n v="725812"/>
    <s v="03                            "/>
    <s v="SUBDIRECCION TECNICA"/>
    <x v="2"/>
    <n v="725814"/>
    <s v="0302                          "/>
    <s v="SECRETARIA TECNICA"/>
    <x v="13"/>
    <n v="21163"/>
    <s v="057       "/>
    <s v="HABITAT FEDERAL"/>
    <x v="32"/>
    <s v="PROYECTO"/>
    <n v="8199785"/>
    <s v="33104     "/>
    <s v="OTRAS ASESORIAS PARA LA OPERACIÓN DE PROGRAMAS"/>
    <s v="33104-OTRAS ASESORIAS PARA LA OPERACIÓN DE PROGRAMAS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49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4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4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4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7331041505"/>
    <n v="949"/>
    <x v="6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22"/>
    <n v="8199353"/>
    <s v="33100     "/>
    <s v="SERVICIOS LEGALES, DE CONTABILIDAD, AUDITORÍA Y RELACIONADOS"/>
    <x v="94"/>
    <n v="8199785"/>
    <s v="33104     "/>
    <s v="OTRAS ASESORIAS PARA LA OPERACIÓN DE PROGRAMAS"/>
    <n v="725812"/>
    <s v="03                            "/>
    <s v="SUBDIRECCION TECNICA"/>
    <x v="2"/>
    <n v="725814"/>
    <s v="0302                          "/>
    <s v="SECRETARIA TECNICA"/>
    <x v="13"/>
    <n v="21163"/>
    <s v="057       "/>
    <s v="HABITAT FEDERAL"/>
    <x v="32"/>
    <s v="PROYECTO"/>
    <n v="8199785"/>
    <s v="33104     "/>
    <s v="OTRAS ASESORIAS PARA LA OPERACIÓN DE PROGRAMAS"/>
    <s v="33104-OTRAS ASESORIAS PARA LA OPERACIÓN DE PROGRAMAS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49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4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4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4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7331041505"/>
    <n v="949"/>
    <x v="7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22"/>
    <n v="8199353"/>
    <s v="33100     "/>
    <s v="SERVICIOS LEGALES, DE CONTABILIDAD, AUDITORÍA Y RELACIONADOS"/>
    <x v="94"/>
    <n v="8199785"/>
    <s v="33104     "/>
    <s v="OTRAS ASESORIAS PARA LA OPERACIÓN DE PROGRAMAS"/>
    <n v="725812"/>
    <s v="03                            "/>
    <s v="SUBDIRECCION TECNICA"/>
    <x v="2"/>
    <n v="725814"/>
    <s v="0302                          "/>
    <s v="SECRETARIA TECNICA"/>
    <x v="13"/>
    <n v="21163"/>
    <s v="057       "/>
    <s v="HABITAT FEDERAL"/>
    <x v="32"/>
    <s v="PROYECTO"/>
    <n v="8199785"/>
    <s v="33104     "/>
    <s v="OTRAS ASESORIAS PARA LA OPERACIÓN DE PROGRAMAS"/>
    <s v="33104-OTRAS ASESORIAS PARA LA OPERACIÓN DE PROGRAMAS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49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4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4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4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7331041505"/>
    <n v="949"/>
    <x v="8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22"/>
    <n v="8199353"/>
    <s v="33100     "/>
    <s v="SERVICIOS LEGALES, DE CONTABILIDAD, AUDITORÍA Y RELACIONADOS"/>
    <x v="94"/>
    <n v="8199785"/>
    <s v="33104     "/>
    <s v="OTRAS ASESORIAS PARA LA OPERACIÓN DE PROGRAMAS"/>
    <n v="725812"/>
    <s v="03                            "/>
    <s v="SUBDIRECCION TECNICA"/>
    <x v="2"/>
    <n v="725814"/>
    <s v="0302                          "/>
    <s v="SECRETARIA TECNICA"/>
    <x v="13"/>
    <n v="21163"/>
    <s v="057       "/>
    <s v="HABITAT FEDERAL"/>
    <x v="32"/>
    <s v="PROYECTO"/>
    <n v="8199785"/>
    <s v="33104     "/>
    <s v="OTRAS ASESORIAS PARA LA OPERACIÓN DE PROGRAMAS"/>
    <s v="33104-OTRAS ASESORIAS PARA LA OPERACIÓN DE PROGRAMAS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49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4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4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4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7331041505"/>
    <n v="949"/>
    <x v="9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22"/>
    <n v="8199353"/>
    <s v="33100     "/>
    <s v="SERVICIOS LEGALES, DE CONTABILIDAD, AUDITORÍA Y RELACIONADOS"/>
    <x v="94"/>
    <n v="8199785"/>
    <s v="33104     "/>
    <s v="OTRAS ASESORIAS PARA LA OPERACIÓN DE PROGRAMAS"/>
    <n v="725812"/>
    <s v="03                            "/>
    <s v="SUBDIRECCION TECNICA"/>
    <x v="2"/>
    <n v="725814"/>
    <s v="0302                          "/>
    <s v="SECRETARIA TECNICA"/>
    <x v="13"/>
    <n v="21163"/>
    <s v="057       "/>
    <s v="HABITAT FEDERAL"/>
    <x v="32"/>
    <s v="PROYECTO"/>
    <n v="8199785"/>
    <s v="33104     "/>
    <s v="OTRAS ASESORIAS PARA LA OPERACIÓN DE PROGRAMAS"/>
    <s v="33104-OTRAS ASESORIAS PARA LA OPERACIÓN DE PROGRAMAS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49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4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4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4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7331041505"/>
    <n v="949"/>
    <x v="10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22"/>
    <n v="8199353"/>
    <s v="33100     "/>
    <s v="SERVICIOS LEGALES, DE CONTABILIDAD, AUDITORÍA Y RELACIONADOS"/>
    <x v="94"/>
    <n v="8199785"/>
    <s v="33104     "/>
    <s v="OTRAS ASESORIAS PARA LA OPERACIÓN DE PROGRAMAS"/>
    <n v="725812"/>
    <s v="03                            "/>
    <s v="SUBDIRECCION TECNICA"/>
    <x v="2"/>
    <n v="725814"/>
    <s v="0302                          "/>
    <s v="SECRETARIA TECNICA"/>
    <x v="13"/>
    <n v="21163"/>
    <s v="057       "/>
    <s v="HABITAT FEDERAL"/>
    <x v="32"/>
    <s v="PROYECTO"/>
    <n v="8199785"/>
    <s v="33104     "/>
    <s v="OTRAS ASESORIAS PARA LA OPERACIÓN DE PROGRAMAS"/>
    <s v="33104-OTRAS ASESORIAS PARA LA OPERACIÓN DE PROGRAMAS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49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4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4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4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7331041505"/>
    <n v="949"/>
    <x v="11"/>
    <n v="0"/>
    <n v="295771"/>
    <n v="0"/>
    <n v="294224.62"/>
    <n v="294224.62"/>
    <n v="0"/>
    <n v="294224.62"/>
    <n v="294224.62"/>
    <x v="1"/>
    <n v="8199178"/>
    <s v="30000     "/>
    <s v="SERVICIOS GENERALES"/>
    <x v="1"/>
    <n v="8199204"/>
    <s v="33000     "/>
    <s v="SERVICIOS PROFESIONALES, CIENTÍFICOS, TÉCNICOS Y OTROS SERVICIOS"/>
    <x v="22"/>
    <n v="8199353"/>
    <s v="33100     "/>
    <s v="SERVICIOS LEGALES, DE CONTABILIDAD, AUDITORÍA Y RELACIONADOS"/>
    <x v="94"/>
    <n v="8199785"/>
    <s v="33104     "/>
    <s v="OTRAS ASESORIAS PARA LA OPERACIÓN DE PROGRAMAS"/>
    <n v="725812"/>
    <s v="03                            "/>
    <s v="SUBDIRECCION TECNICA"/>
    <x v="2"/>
    <n v="725814"/>
    <s v="0302                          "/>
    <s v="SECRETARIA TECNICA"/>
    <x v="13"/>
    <n v="21163"/>
    <s v="057       "/>
    <s v="HABITAT FEDERAL"/>
    <x v="32"/>
    <s v="PROYECTO"/>
    <n v="8199785"/>
    <s v="33104     "/>
    <s v="OTRAS ASESORIAS PARA LA OPERACIÓN DE PROGRAMAS"/>
    <s v="33104-OTRAS ASESORIAS PARA LA OPERACIÓN DE PROGRAMAS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49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4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4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4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95771"/>
    <n v="0"/>
  </r>
  <r>
    <s v="0302057334011505"/>
    <n v="941"/>
    <x v="0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11"/>
    <n v="8199356"/>
    <s v="33400     "/>
    <s v="SERVICIOS DE CAPACITACIÓN"/>
    <x v="11"/>
    <n v="8199792"/>
    <s v="33401     "/>
    <s v="SERVICIOS PARA CAPACITACION A SERVIDORES PUBLICOS"/>
    <n v="725812"/>
    <s v="03                            "/>
    <s v="SUBDIRECCION TECNICA"/>
    <x v="2"/>
    <n v="725814"/>
    <s v="0302                          "/>
    <s v="SECRETARIA TECNICA"/>
    <x v="13"/>
    <n v="21163"/>
    <s v="057       "/>
    <s v="HABITAT FEDERAL"/>
    <x v="32"/>
    <s v="PROYECTO"/>
    <n v="8199792"/>
    <s v="33401     "/>
    <s v="SERVICIOS PARA CAPACITACION A SERVIDORES PUBLICOS"/>
    <s v="33401-SERVICIOS PARA CAPACITACION A SERVIDORES PUBLICOS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41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4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4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4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7334011505"/>
    <n v="941"/>
    <x v="1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11"/>
    <n v="8199356"/>
    <s v="33400     "/>
    <s v="SERVICIOS DE CAPACITACIÓN"/>
    <x v="11"/>
    <n v="8199792"/>
    <s v="33401     "/>
    <s v="SERVICIOS PARA CAPACITACION A SERVIDORES PUBLICOS"/>
    <n v="725812"/>
    <s v="03                            "/>
    <s v="SUBDIRECCION TECNICA"/>
    <x v="2"/>
    <n v="725814"/>
    <s v="0302                          "/>
    <s v="SECRETARIA TECNICA"/>
    <x v="13"/>
    <n v="21163"/>
    <s v="057       "/>
    <s v="HABITAT FEDERAL"/>
    <x v="32"/>
    <s v="PROYECTO"/>
    <n v="8199792"/>
    <s v="33401     "/>
    <s v="SERVICIOS PARA CAPACITACION A SERVIDORES PUBLICOS"/>
    <s v="33401-SERVICIOS PARA CAPACITACION A SERVIDORES PUBLICOS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41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4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4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4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7334011505"/>
    <n v="941"/>
    <x v="2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11"/>
    <n v="8199356"/>
    <s v="33400     "/>
    <s v="SERVICIOS DE CAPACITACIÓN"/>
    <x v="11"/>
    <n v="8199792"/>
    <s v="33401     "/>
    <s v="SERVICIOS PARA CAPACITACION A SERVIDORES PUBLICOS"/>
    <n v="725812"/>
    <s v="03                            "/>
    <s v="SUBDIRECCION TECNICA"/>
    <x v="2"/>
    <n v="725814"/>
    <s v="0302                          "/>
    <s v="SECRETARIA TECNICA"/>
    <x v="13"/>
    <n v="21163"/>
    <s v="057       "/>
    <s v="HABITAT FEDERAL"/>
    <x v="32"/>
    <s v="PROYECTO"/>
    <n v="8199792"/>
    <s v="33401     "/>
    <s v="SERVICIOS PARA CAPACITACION A SERVIDORES PUBLICOS"/>
    <s v="33401-SERVICIOS PARA CAPACITACION A SERVIDORES PUBLICOS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41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4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4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4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7334011505"/>
    <n v="941"/>
    <x v="3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11"/>
    <n v="8199356"/>
    <s v="33400     "/>
    <s v="SERVICIOS DE CAPACITACIÓN"/>
    <x v="11"/>
    <n v="8199792"/>
    <s v="33401     "/>
    <s v="SERVICIOS PARA CAPACITACION A SERVIDORES PUBLICOS"/>
    <n v="725812"/>
    <s v="03                            "/>
    <s v="SUBDIRECCION TECNICA"/>
    <x v="2"/>
    <n v="725814"/>
    <s v="0302                          "/>
    <s v="SECRETARIA TECNICA"/>
    <x v="13"/>
    <n v="21163"/>
    <s v="057       "/>
    <s v="HABITAT FEDERAL"/>
    <x v="32"/>
    <s v="PROYECTO"/>
    <n v="8199792"/>
    <s v="33401     "/>
    <s v="SERVICIOS PARA CAPACITACION A SERVIDORES PUBLICOS"/>
    <s v="33401-SERVICIOS PARA CAPACITACION A SERVIDORES PUBLICOS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41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4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4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4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7334011505"/>
    <n v="941"/>
    <x v="4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11"/>
    <n v="8199356"/>
    <s v="33400     "/>
    <s v="SERVICIOS DE CAPACITACIÓN"/>
    <x v="11"/>
    <n v="8199792"/>
    <s v="33401     "/>
    <s v="SERVICIOS PARA CAPACITACION A SERVIDORES PUBLICOS"/>
    <n v="725812"/>
    <s v="03                            "/>
    <s v="SUBDIRECCION TECNICA"/>
    <x v="2"/>
    <n v="725814"/>
    <s v="0302                          "/>
    <s v="SECRETARIA TECNICA"/>
    <x v="13"/>
    <n v="21163"/>
    <s v="057       "/>
    <s v="HABITAT FEDERAL"/>
    <x v="32"/>
    <s v="PROYECTO"/>
    <n v="8199792"/>
    <s v="33401     "/>
    <s v="SERVICIOS PARA CAPACITACION A SERVIDORES PUBLICOS"/>
    <s v="33401-SERVICIOS PARA CAPACITACION A SERVIDORES PUBLICOS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41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4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4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4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7334011505"/>
    <n v="941"/>
    <x v="5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11"/>
    <n v="8199356"/>
    <s v="33400     "/>
    <s v="SERVICIOS DE CAPACITACIÓN"/>
    <x v="11"/>
    <n v="8199792"/>
    <s v="33401     "/>
    <s v="SERVICIOS PARA CAPACITACION A SERVIDORES PUBLICOS"/>
    <n v="725812"/>
    <s v="03                            "/>
    <s v="SUBDIRECCION TECNICA"/>
    <x v="2"/>
    <n v="725814"/>
    <s v="0302                          "/>
    <s v="SECRETARIA TECNICA"/>
    <x v="13"/>
    <n v="21163"/>
    <s v="057       "/>
    <s v="HABITAT FEDERAL"/>
    <x v="32"/>
    <s v="PROYECTO"/>
    <n v="8199792"/>
    <s v="33401     "/>
    <s v="SERVICIOS PARA CAPACITACION A SERVIDORES PUBLICOS"/>
    <s v="33401-SERVICIOS PARA CAPACITACION A SERVIDORES PUBLICOS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41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4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4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4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7334011505"/>
    <n v="941"/>
    <x v="6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11"/>
    <n v="8199356"/>
    <s v="33400     "/>
    <s v="SERVICIOS DE CAPACITACIÓN"/>
    <x v="11"/>
    <n v="8199792"/>
    <s v="33401     "/>
    <s v="SERVICIOS PARA CAPACITACION A SERVIDORES PUBLICOS"/>
    <n v="725812"/>
    <s v="03                            "/>
    <s v="SUBDIRECCION TECNICA"/>
    <x v="2"/>
    <n v="725814"/>
    <s v="0302                          "/>
    <s v="SECRETARIA TECNICA"/>
    <x v="13"/>
    <n v="21163"/>
    <s v="057       "/>
    <s v="HABITAT FEDERAL"/>
    <x v="32"/>
    <s v="PROYECTO"/>
    <n v="8199792"/>
    <s v="33401     "/>
    <s v="SERVICIOS PARA CAPACITACION A SERVIDORES PUBLICOS"/>
    <s v="33401-SERVICIOS PARA CAPACITACION A SERVIDORES PUBLICOS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41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4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4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4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7334011505"/>
    <n v="941"/>
    <x v="7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11"/>
    <n v="8199356"/>
    <s v="33400     "/>
    <s v="SERVICIOS DE CAPACITACIÓN"/>
    <x v="11"/>
    <n v="8199792"/>
    <s v="33401     "/>
    <s v="SERVICIOS PARA CAPACITACION A SERVIDORES PUBLICOS"/>
    <n v="725812"/>
    <s v="03                            "/>
    <s v="SUBDIRECCION TECNICA"/>
    <x v="2"/>
    <n v="725814"/>
    <s v="0302                          "/>
    <s v="SECRETARIA TECNICA"/>
    <x v="13"/>
    <n v="21163"/>
    <s v="057       "/>
    <s v="HABITAT FEDERAL"/>
    <x v="32"/>
    <s v="PROYECTO"/>
    <n v="8199792"/>
    <s v="33401     "/>
    <s v="SERVICIOS PARA CAPACITACION A SERVIDORES PUBLICOS"/>
    <s v="33401-SERVICIOS PARA CAPACITACION A SERVIDORES PUBLICOS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41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4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4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4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7334011505"/>
    <n v="941"/>
    <x v="8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11"/>
    <n v="8199356"/>
    <s v="33400     "/>
    <s v="SERVICIOS DE CAPACITACIÓN"/>
    <x v="11"/>
    <n v="8199792"/>
    <s v="33401     "/>
    <s v="SERVICIOS PARA CAPACITACION A SERVIDORES PUBLICOS"/>
    <n v="725812"/>
    <s v="03                            "/>
    <s v="SUBDIRECCION TECNICA"/>
    <x v="2"/>
    <n v="725814"/>
    <s v="0302                          "/>
    <s v="SECRETARIA TECNICA"/>
    <x v="13"/>
    <n v="21163"/>
    <s v="057       "/>
    <s v="HABITAT FEDERAL"/>
    <x v="32"/>
    <s v="PROYECTO"/>
    <n v="8199792"/>
    <s v="33401     "/>
    <s v="SERVICIOS PARA CAPACITACION A SERVIDORES PUBLICOS"/>
    <s v="33401-SERVICIOS PARA CAPACITACION A SERVIDORES PUBLICOS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41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4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4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4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7334011505"/>
    <n v="941"/>
    <x v="9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11"/>
    <n v="8199356"/>
    <s v="33400     "/>
    <s v="SERVICIOS DE CAPACITACIÓN"/>
    <x v="11"/>
    <n v="8199792"/>
    <s v="33401     "/>
    <s v="SERVICIOS PARA CAPACITACION A SERVIDORES PUBLICOS"/>
    <n v="725812"/>
    <s v="03                            "/>
    <s v="SUBDIRECCION TECNICA"/>
    <x v="2"/>
    <n v="725814"/>
    <s v="0302                          "/>
    <s v="SECRETARIA TECNICA"/>
    <x v="13"/>
    <n v="21163"/>
    <s v="057       "/>
    <s v="HABITAT FEDERAL"/>
    <x v="32"/>
    <s v="PROYECTO"/>
    <n v="8199792"/>
    <s v="33401     "/>
    <s v="SERVICIOS PARA CAPACITACION A SERVIDORES PUBLICOS"/>
    <s v="33401-SERVICIOS PARA CAPACITACION A SERVIDORES PUBLICOS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41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4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4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4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7334011505"/>
    <n v="941"/>
    <x v="10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11"/>
    <n v="8199356"/>
    <s v="33400     "/>
    <s v="SERVICIOS DE CAPACITACIÓN"/>
    <x v="11"/>
    <n v="8199792"/>
    <s v="33401     "/>
    <s v="SERVICIOS PARA CAPACITACION A SERVIDORES PUBLICOS"/>
    <n v="725812"/>
    <s v="03                            "/>
    <s v="SUBDIRECCION TECNICA"/>
    <x v="2"/>
    <n v="725814"/>
    <s v="0302                          "/>
    <s v="SECRETARIA TECNICA"/>
    <x v="13"/>
    <n v="21163"/>
    <s v="057       "/>
    <s v="HABITAT FEDERAL"/>
    <x v="32"/>
    <s v="PROYECTO"/>
    <n v="8199792"/>
    <s v="33401     "/>
    <s v="SERVICIOS PARA CAPACITACION A SERVIDORES PUBLICOS"/>
    <s v="33401-SERVICIOS PARA CAPACITACION A SERVIDORES PUBLICOS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41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4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4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4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7334011505"/>
    <n v="941"/>
    <x v="11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11"/>
    <n v="8199356"/>
    <s v="33400     "/>
    <s v="SERVICIOS DE CAPACITACIÓN"/>
    <x v="11"/>
    <n v="8199792"/>
    <s v="33401     "/>
    <s v="SERVICIOS PARA CAPACITACION A SERVIDORES PUBLICOS"/>
    <n v="725812"/>
    <s v="03                            "/>
    <s v="SUBDIRECCION TECNICA"/>
    <x v="2"/>
    <n v="725814"/>
    <s v="0302                          "/>
    <s v="SECRETARIA TECNICA"/>
    <x v="13"/>
    <n v="21163"/>
    <s v="057       "/>
    <s v="HABITAT FEDERAL"/>
    <x v="32"/>
    <s v="PROYECTO"/>
    <n v="8199792"/>
    <s v="33401     "/>
    <s v="SERVICIOS PARA CAPACITACION A SERVIDORES PUBLICOS"/>
    <s v="33401-SERVICIOS PARA CAPACITACION A SERVIDORES PUBLICOS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41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4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4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4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95771"/>
    <n v="295771"/>
  </r>
  <r>
    <s v="0302057336041505"/>
    <n v="1132"/>
    <x v="0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812"/>
    <s v="03                            "/>
    <s v="SUBDIRECCION TECNICA"/>
    <x v="2"/>
    <n v="725814"/>
    <s v="0302                          "/>
    <s v="SECRETARIA TECNICA"/>
    <x v="13"/>
    <n v="21163"/>
    <s v="057       "/>
    <s v="HABITAT FEDERAL"/>
    <x v="32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1132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113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113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113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0000"/>
    <n v="0"/>
  </r>
  <r>
    <s v="0302057336041505"/>
    <n v="1132"/>
    <x v="1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812"/>
    <s v="03                            "/>
    <s v="SUBDIRECCION TECNICA"/>
    <x v="2"/>
    <n v="725814"/>
    <s v="0302                          "/>
    <s v="SECRETARIA TECNICA"/>
    <x v="13"/>
    <n v="21163"/>
    <s v="057       "/>
    <s v="HABITAT FEDERAL"/>
    <x v="32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1132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113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113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113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7336041505"/>
    <n v="1132"/>
    <x v="2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812"/>
    <s v="03                            "/>
    <s v="SUBDIRECCION TECNICA"/>
    <x v="2"/>
    <n v="725814"/>
    <s v="0302                          "/>
    <s v="SECRETARIA TECNICA"/>
    <x v="13"/>
    <n v="21163"/>
    <s v="057       "/>
    <s v="HABITAT FEDERAL"/>
    <x v="32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1132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113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113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113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7336041505"/>
    <n v="1132"/>
    <x v="3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812"/>
    <s v="03                            "/>
    <s v="SUBDIRECCION TECNICA"/>
    <x v="2"/>
    <n v="725814"/>
    <s v="0302                          "/>
    <s v="SECRETARIA TECNICA"/>
    <x v="13"/>
    <n v="21163"/>
    <s v="057       "/>
    <s v="HABITAT FEDERAL"/>
    <x v="32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1132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113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113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113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7336041505"/>
    <n v="1132"/>
    <x v="4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812"/>
    <s v="03                            "/>
    <s v="SUBDIRECCION TECNICA"/>
    <x v="2"/>
    <n v="725814"/>
    <s v="0302                          "/>
    <s v="SECRETARIA TECNICA"/>
    <x v="13"/>
    <n v="21163"/>
    <s v="057       "/>
    <s v="HABITAT FEDERAL"/>
    <x v="32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1132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113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113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113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7336041505"/>
    <n v="1132"/>
    <x v="5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812"/>
    <s v="03                            "/>
    <s v="SUBDIRECCION TECNICA"/>
    <x v="2"/>
    <n v="725814"/>
    <s v="0302                          "/>
    <s v="SECRETARIA TECNICA"/>
    <x v="13"/>
    <n v="21163"/>
    <s v="057       "/>
    <s v="HABITAT FEDERAL"/>
    <x v="32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1132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113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113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113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7336041505"/>
    <n v="1132"/>
    <x v="6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812"/>
    <s v="03                            "/>
    <s v="SUBDIRECCION TECNICA"/>
    <x v="2"/>
    <n v="725814"/>
    <s v="0302                          "/>
    <s v="SECRETARIA TECNICA"/>
    <x v="13"/>
    <n v="21163"/>
    <s v="057       "/>
    <s v="HABITAT FEDERAL"/>
    <x v="32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1132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113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113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113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7336041505"/>
    <n v="1132"/>
    <x v="7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812"/>
    <s v="03                            "/>
    <s v="SUBDIRECCION TECNICA"/>
    <x v="2"/>
    <n v="725814"/>
    <s v="0302                          "/>
    <s v="SECRETARIA TECNICA"/>
    <x v="13"/>
    <n v="21163"/>
    <s v="057       "/>
    <s v="HABITAT FEDERAL"/>
    <x v="32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1132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113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113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113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7336041505"/>
    <n v="1132"/>
    <x v="8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812"/>
    <s v="03                            "/>
    <s v="SUBDIRECCION TECNICA"/>
    <x v="2"/>
    <n v="725814"/>
    <s v="0302                          "/>
    <s v="SECRETARIA TECNICA"/>
    <x v="13"/>
    <n v="21163"/>
    <s v="057       "/>
    <s v="HABITAT FEDERAL"/>
    <x v="32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1132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113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113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113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7336041505"/>
    <n v="1132"/>
    <x v="9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812"/>
    <s v="03                            "/>
    <s v="SUBDIRECCION TECNICA"/>
    <x v="2"/>
    <n v="725814"/>
    <s v="0302                          "/>
    <s v="SECRETARIA TECNICA"/>
    <x v="13"/>
    <n v="21163"/>
    <s v="057       "/>
    <s v="HABITAT FEDERAL"/>
    <x v="32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1132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113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113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113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7336041505"/>
    <n v="1132"/>
    <x v="10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812"/>
    <s v="03                            "/>
    <s v="SUBDIRECCION TECNICA"/>
    <x v="2"/>
    <n v="725814"/>
    <s v="0302                          "/>
    <s v="SECRETARIA TECNICA"/>
    <x v="13"/>
    <n v="21163"/>
    <s v="057       "/>
    <s v="HABITAT FEDERAL"/>
    <x v="32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1132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113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113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113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7336041505"/>
    <n v="1132"/>
    <x v="11"/>
    <n v="0"/>
    <n v="10000"/>
    <n v="0"/>
    <n v="5308.3"/>
    <n v="5308.3"/>
    <n v="0"/>
    <n v="5308.3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812"/>
    <s v="03                            "/>
    <s v="SUBDIRECCION TECNICA"/>
    <x v="2"/>
    <n v="725814"/>
    <s v="0302                          "/>
    <s v="SECRETARIA TECNICA"/>
    <x v="13"/>
    <n v="21163"/>
    <s v="057       "/>
    <s v="HABITAT FEDERAL"/>
    <x v="32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1132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113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113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113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8211011505"/>
    <n v="942"/>
    <x v="0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12"/>
    <s v="03                            "/>
    <s v="SUBDIRECCION TECNICA"/>
    <x v="2"/>
    <n v="725814"/>
    <s v="0302                          "/>
    <s v="SECRETARIA TECNICA"/>
    <x v="13"/>
    <n v="21164"/>
    <s v="058       "/>
    <s v="HABITAT MUNICIPAL"/>
    <x v="33"/>
    <s v="PROYECTO"/>
    <n v="8199695"/>
    <s v="21101     "/>
    <s v="MATERIALES Y UTILES DE OFICINA"/>
    <s v="21101-MATERIALES Y UTILES DE OFICINA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42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4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4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4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8211011505"/>
    <n v="942"/>
    <x v="1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12"/>
    <s v="03                            "/>
    <s v="SUBDIRECCION TECNICA"/>
    <x v="2"/>
    <n v="725814"/>
    <s v="0302                          "/>
    <s v="SECRETARIA TECNICA"/>
    <x v="13"/>
    <n v="21164"/>
    <s v="058       "/>
    <s v="HABITAT MUNICIPAL"/>
    <x v="33"/>
    <s v="PROYECTO"/>
    <n v="8199695"/>
    <s v="21101     "/>
    <s v="MATERIALES Y UTILES DE OFICINA"/>
    <s v="21101-MATERIALES Y UTILES DE OFICINA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42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4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4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4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8211011505"/>
    <n v="942"/>
    <x v="2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12"/>
    <s v="03                            "/>
    <s v="SUBDIRECCION TECNICA"/>
    <x v="2"/>
    <n v="725814"/>
    <s v="0302                          "/>
    <s v="SECRETARIA TECNICA"/>
    <x v="13"/>
    <n v="21164"/>
    <s v="058       "/>
    <s v="HABITAT MUNICIPAL"/>
    <x v="33"/>
    <s v="PROYECTO"/>
    <n v="8199695"/>
    <s v="21101     "/>
    <s v="MATERIALES Y UTILES DE OFICINA"/>
    <s v="21101-MATERIALES Y UTILES DE OFICINA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42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4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4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4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8211011505"/>
    <n v="942"/>
    <x v="3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12"/>
    <s v="03                            "/>
    <s v="SUBDIRECCION TECNICA"/>
    <x v="2"/>
    <n v="725814"/>
    <s v="0302                          "/>
    <s v="SECRETARIA TECNICA"/>
    <x v="13"/>
    <n v="21164"/>
    <s v="058       "/>
    <s v="HABITAT MUNICIPAL"/>
    <x v="33"/>
    <s v="PROYECTO"/>
    <n v="8199695"/>
    <s v="21101     "/>
    <s v="MATERIALES Y UTILES DE OFICINA"/>
    <s v="21101-MATERIALES Y UTILES DE OFICINA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42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4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4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4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8211011505"/>
    <n v="942"/>
    <x v="4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12"/>
    <s v="03                            "/>
    <s v="SUBDIRECCION TECNICA"/>
    <x v="2"/>
    <n v="725814"/>
    <s v="0302                          "/>
    <s v="SECRETARIA TECNICA"/>
    <x v="13"/>
    <n v="21164"/>
    <s v="058       "/>
    <s v="HABITAT MUNICIPAL"/>
    <x v="33"/>
    <s v="PROYECTO"/>
    <n v="8199695"/>
    <s v="21101     "/>
    <s v="MATERIALES Y UTILES DE OFICINA"/>
    <s v="21101-MATERIALES Y UTILES DE OFICINA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42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4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4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4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8211011505"/>
    <n v="942"/>
    <x v="5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12"/>
    <s v="03                            "/>
    <s v="SUBDIRECCION TECNICA"/>
    <x v="2"/>
    <n v="725814"/>
    <s v="0302                          "/>
    <s v="SECRETARIA TECNICA"/>
    <x v="13"/>
    <n v="21164"/>
    <s v="058       "/>
    <s v="HABITAT MUNICIPAL"/>
    <x v="33"/>
    <s v="PROYECTO"/>
    <n v="8199695"/>
    <s v="21101     "/>
    <s v="MATERIALES Y UTILES DE OFICINA"/>
    <s v="21101-MATERIALES Y UTILES DE OFICINA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42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4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4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4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8211011505"/>
    <n v="942"/>
    <x v="6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12"/>
    <s v="03                            "/>
    <s v="SUBDIRECCION TECNICA"/>
    <x v="2"/>
    <n v="725814"/>
    <s v="0302                          "/>
    <s v="SECRETARIA TECNICA"/>
    <x v="13"/>
    <n v="21164"/>
    <s v="058       "/>
    <s v="HABITAT MUNICIPAL"/>
    <x v="33"/>
    <s v="PROYECTO"/>
    <n v="8199695"/>
    <s v="21101     "/>
    <s v="MATERIALES Y UTILES DE OFICINA"/>
    <s v="21101-MATERIALES Y UTILES DE OFICINA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42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4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4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4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8211011505"/>
    <n v="942"/>
    <x v="7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12"/>
    <s v="03                            "/>
    <s v="SUBDIRECCION TECNICA"/>
    <x v="2"/>
    <n v="725814"/>
    <s v="0302                          "/>
    <s v="SECRETARIA TECNICA"/>
    <x v="13"/>
    <n v="21164"/>
    <s v="058       "/>
    <s v="HABITAT MUNICIPAL"/>
    <x v="33"/>
    <s v="PROYECTO"/>
    <n v="8199695"/>
    <s v="21101     "/>
    <s v="MATERIALES Y UTILES DE OFICINA"/>
    <s v="21101-MATERIALES Y UTILES DE OFICINA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42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4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4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4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8211011505"/>
    <n v="942"/>
    <x v="8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12"/>
    <s v="03                            "/>
    <s v="SUBDIRECCION TECNICA"/>
    <x v="2"/>
    <n v="725814"/>
    <s v="0302                          "/>
    <s v="SECRETARIA TECNICA"/>
    <x v="13"/>
    <n v="21164"/>
    <s v="058       "/>
    <s v="HABITAT MUNICIPAL"/>
    <x v="33"/>
    <s v="PROYECTO"/>
    <n v="8199695"/>
    <s v="21101     "/>
    <s v="MATERIALES Y UTILES DE OFICINA"/>
    <s v="21101-MATERIALES Y UTILES DE OFICINA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42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4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4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4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8211011505"/>
    <n v="942"/>
    <x v="9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12"/>
    <s v="03                            "/>
    <s v="SUBDIRECCION TECNICA"/>
    <x v="2"/>
    <n v="725814"/>
    <s v="0302                          "/>
    <s v="SECRETARIA TECNICA"/>
    <x v="13"/>
    <n v="21164"/>
    <s v="058       "/>
    <s v="HABITAT MUNICIPAL"/>
    <x v="33"/>
    <s v="PROYECTO"/>
    <n v="8199695"/>
    <s v="21101     "/>
    <s v="MATERIALES Y UTILES DE OFICINA"/>
    <s v="21101-MATERIALES Y UTILES DE OFICINA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42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4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4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4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8211011505"/>
    <n v="942"/>
    <x v="10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12"/>
    <s v="03                            "/>
    <s v="SUBDIRECCION TECNICA"/>
    <x v="2"/>
    <n v="725814"/>
    <s v="0302                          "/>
    <s v="SECRETARIA TECNICA"/>
    <x v="13"/>
    <n v="21164"/>
    <s v="058       "/>
    <s v="HABITAT MUNICIPAL"/>
    <x v="33"/>
    <s v="PROYECTO"/>
    <n v="8199695"/>
    <s v="21101     "/>
    <s v="MATERIALES Y UTILES DE OFICINA"/>
    <s v="21101-MATERIALES Y UTILES DE OFICINA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42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4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4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4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8211011505"/>
    <n v="942"/>
    <x v="11"/>
    <n v="0"/>
    <n v="38136.29"/>
    <n v="0"/>
    <n v="35647.67"/>
    <n v="35647.67"/>
    <n v="0"/>
    <n v="35647.67"/>
    <n v="35647.67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12"/>
    <s v="03                            "/>
    <s v="SUBDIRECCION TECNICA"/>
    <x v="2"/>
    <n v="725814"/>
    <s v="0302                          "/>
    <s v="SECRETARIA TECNICA"/>
    <x v="13"/>
    <n v="21164"/>
    <s v="058       "/>
    <s v="HABITAT MUNICIPAL"/>
    <x v="33"/>
    <s v="PROYECTO"/>
    <n v="8199695"/>
    <s v="21101     "/>
    <s v="MATERIALES Y UTILES DE OFICINA"/>
    <s v="21101-MATERIALES Y UTILES DE OFICINA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42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4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4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4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95000"/>
    <n v="56863.71"/>
  </r>
  <r>
    <s v="0302058212011505"/>
    <n v="943"/>
    <x v="0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12"/>
    <s v="03                            "/>
    <s v="SUBDIRECCION TECNICA"/>
    <x v="2"/>
    <n v="725814"/>
    <s v="0302                          "/>
    <s v="SECRETARIA TECNICA"/>
    <x v="13"/>
    <n v="21164"/>
    <s v="058       "/>
    <s v="HABITAT MUNICIPAL"/>
    <x v="33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43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4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4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4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8212011505"/>
    <n v="943"/>
    <x v="1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12"/>
    <s v="03                            "/>
    <s v="SUBDIRECCION TECNICA"/>
    <x v="2"/>
    <n v="725814"/>
    <s v="0302                          "/>
    <s v="SECRETARIA TECNICA"/>
    <x v="13"/>
    <n v="21164"/>
    <s v="058       "/>
    <s v="HABITAT MUNICIPAL"/>
    <x v="33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43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4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4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4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8212011505"/>
    <n v="943"/>
    <x v="2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12"/>
    <s v="03                            "/>
    <s v="SUBDIRECCION TECNICA"/>
    <x v="2"/>
    <n v="725814"/>
    <s v="0302                          "/>
    <s v="SECRETARIA TECNICA"/>
    <x v="13"/>
    <n v="21164"/>
    <s v="058       "/>
    <s v="HABITAT MUNICIPAL"/>
    <x v="33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43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4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4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4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8212011505"/>
    <n v="943"/>
    <x v="3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12"/>
    <s v="03                            "/>
    <s v="SUBDIRECCION TECNICA"/>
    <x v="2"/>
    <n v="725814"/>
    <s v="0302                          "/>
    <s v="SECRETARIA TECNICA"/>
    <x v="13"/>
    <n v="21164"/>
    <s v="058       "/>
    <s v="HABITAT MUNICIPAL"/>
    <x v="33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43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4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4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4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8212011505"/>
    <n v="943"/>
    <x v="4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12"/>
    <s v="03                            "/>
    <s v="SUBDIRECCION TECNICA"/>
    <x v="2"/>
    <n v="725814"/>
    <s v="0302                          "/>
    <s v="SECRETARIA TECNICA"/>
    <x v="13"/>
    <n v="21164"/>
    <s v="058       "/>
    <s v="HABITAT MUNICIPAL"/>
    <x v="33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43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4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4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4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8212011505"/>
    <n v="943"/>
    <x v="5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12"/>
    <s v="03                            "/>
    <s v="SUBDIRECCION TECNICA"/>
    <x v="2"/>
    <n v="725814"/>
    <s v="0302                          "/>
    <s v="SECRETARIA TECNICA"/>
    <x v="13"/>
    <n v="21164"/>
    <s v="058       "/>
    <s v="HABITAT MUNICIPAL"/>
    <x v="33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43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4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4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4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8212011505"/>
    <n v="943"/>
    <x v="6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12"/>
    <s v="03                            "/>
    <s v="SUBDIRECCION TECNICA"/>
    <x v="2"/>
    <n v="725814"/>
    <s v="0302                          "/>
    <s v="SECRETARIA TECNICA"/>
    <x v="13"/>
    <n v="21164"/>
    <s v="058       "/>
    <s v="HABITAT MUNICIPAL"/>
    <x v="33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43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4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4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4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8212011505"/>
    <n v="943"/>
    <x v="7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12"/>
    <s v="03                            "/>
    <s v="SUBDIRECCION TECNICA"/>
    <x v="2"/>
    <n v="725814"/>
    <s v="0302                          "/>
    <s v="SECRETARIA TECNICA"/>
    <x v="13"/>
    <n v="21164"/>
    <s v="058       "/>
    <s v="HABITAT MUNICIPAL"/>
    <x v="33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43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4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4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4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8212011505"/>
    <n v="943"/>
    <x v="8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12"/>
    <s v="03                            "/>
    <s v="SUBDIRECCION TECNICA"/>
    <x v="2"/>
    <n v="725814"/>
    <s v="0302                          "/>
    <s v="SECRETARIA TECNICA"/>
    <x v="13"/>
    <n v="21164"/>
    <s v="058       "/>
    <s v="HABITAT MUNICIPAL"/>
    <x v="33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43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4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4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4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8212011505"/>
    <n v="943"/>
    <x v="9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12"/>
    <s v="03                            "/>
    <s v="SUBDIRECCION TECNICA"/>
    <x v="2"/>
    <n v="725814"/>
    <s v="0302                          "/>
    <s v="SECRETARIA TECNICA"/>
    <x v="13"/>
    <n v="21164"/>
    <s v="058       "/>
    <s v="HABITAT MUNICIPAL"/>
    <x v="33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43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4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4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4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8212011505"/>
    <n v="943"/>
    <x v="10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12"/>
    <s v="03                            "/>
    <s v="SUBDIRECCION TECNICA"/>
    <x v="2"/>
    <n v="725814"/>
    <s v="0302                          "/>
    <s v="SECRETARIA TECNICA"/>
    <x v="13"/>
    <n v="21164"/>
    <s v="058       "/>
    <s v="HABITAT MUNICIPAL"/>
    <x v="33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43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4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4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4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8212011505"/>
    <n v="943"/>
    <x v="11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12"/>
    <s v="03                            "/>
    <s v="SUBDIRECCION TECNICA"/>
    <x v="2"/>
    <n v="725814"/>
    <s v="0302                          "/>
    <s v="SECRETARIA TECNICA"/>
    <x v="13"/>
    <n v="21164"/>
    <s v="058       "/>
    <s v="HABITAT MUNICIPAL"/>
    <x v="33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43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4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4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4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50000"/>
    <n v="50000"/>
  </r>
  <r>
    <s v="0302058217021505"/>
    <n v="944"/>
    <x v="0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2"/>
    <n v="8200072"/>
    <s v="21702     "/>
    <s v="MATERIAL DIDACTICO"/>
    <n v="725812"/>
    <s v="03                            "/>
    <s v="SUBDIRECCION TECNICA"/>
    <x v="2"/>
    <n v="725814"/>
    <s v="0302                          "/>
    <s v="SECRETARIA TECNICA"/>
    <x v="13"/>
    <n v="21164"/>
    <s v="058       "/>
    <s v="HABITAT MUNICIPAL"/>
    <x v="33"/>
    <s v="PROYECTO"/>
    <n v="8200072"/>
    <s v="21702     "/>
    <s v="MATERIAL DIDACTICO"/>
    <s v="21702-MATERIAL DIDACTICO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44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4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4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4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8217021505"/>
    <n v="944"/>
    <x v="1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2"/>
    <n v="8200072"/>
    <s v="21702     "/>
    <s v="MATERIAL DIDACTICO"/>
    <n v="725812"/>
    <s v="03                            "/>
    <s v="SUBDIRECCION TECNICA"/>
    <x v="2"/>
    <n v="725814"/>
    <s v="0302                          "/>
    <s v="SECRETARIA TECNICA"/>
    <x v="13"/>
    <n v="21164"/>
    <s v="058       "/>
    <s v="HABITAT MUNICIPAL"/>
    <x v="33"/>
    <s v="PROYECTO"/>
    <n v="8200072"/>
    <s v="21702     "/>
    <s v="MATERIAL DIDACTICO"/>
    <s v="21702-MATERIAL DIDACTICO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44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4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4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4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8217021505"/>
    <n v="944"/>
    <x v="2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2"/>
    <n v="8200072"/>
    <s v="21702     "/>
    <s v="MATERIAL DIDACTICO"/>
    <n v="725812"/>
    <s v="03                            "/>
    <s v="SUBDIRECCION TECNICA"/>
    <x v="2"/>
    <n v="725814"/>
    <s v="0302                          "/>
    <s v="SECRETARIA TECNICA"/>
    <x v="13"/>
    <n v="21164"/>
    <s v="058       "/>
    <s v="HABITAT MUNICIPAL"/>
    <x v="33"/>
    <s v="PROYECTO"/>
    <n v="8200072"/>
    <s v="21702     "/>
    <s v="MATERIAL DIDACTICO"/>
    <s v="21702-MATERIAL DIDACTICO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44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4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4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4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8217021505"/>
    <n v="944"/>
    <x v="3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2"/>
    <n v="8200072"/>
    <s v="21702     "/>
    <s v="MATERIAL DIDACTICO"/>
    <n v="725812"/>
    <s v="03                            "/>
    <s v="SUBDIRECCION TECNICA"/>
    <x v="2"/>
    <n v="725814"/>
    <s v="0302                          "/>
    <s v="SECRETARIA TECNICA"/>
    <x v="13"/>
    <n v="21164"/>
    <s v="058       "/>
    <s v="HABITAT MUNICIPAL"/>
    <x v="33"/>
    <s v="PROYECTO"/>
    <n v="8200072"/>
    <s v="21702     "/>
    <s v="MATERIAL DIDACTICO"/>
    <s v="21702-MATERIAL DIDACTICO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44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4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4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4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8217021505"/>
    <n v="944"/>
    <x v="4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2"/>
    <n v="8200072"/>
    <s v="21702     "/>
    <s v="MATERIAL DIDACTICO"/>
    <n v="725812"/>
    <s v="03                            "/>
    <s v="SUBDIRECCION TECNICA"/>
    <x v="2"/>
    <n v="725814"/>
    <s v="0302                          "/>
    <s v="SECRETARIA TECNICA"/>
    <x v="13"/>
    <n v="21164"/>
    <s v="058       "/>
    <s v="HABITAT MUNICIPAL"/>
    <x v="33"/>
    <s v="PROYECTO"/>
    <n v="8200072"/>
    <s v="21702     "/>
    <s v="MATERIAL DIDACTICO"/>
    <s v="21702-MATERIAL DIDACTICO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44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4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4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4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8217021505"/>
    <n v="944"/>
    <x v="5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2"/>
    <n v="8200072"/>
    <s v="21702     "/>
    <s v="MATERIAL DIDACTICO"/>
    <n v="725812"/>
    <s v="03                            "/>
    <s v="SUBDIRECCION TECNICA"/>
    <x v="2"/>
    <n v="725814"/>
    <s v="0302                          "/>
    <s v="SECRETARIA TECNICA"/>
    <x v="13"/>
    <n v="21164"/>
    <s v="058       "/>
    <s v="HABITAT MUNICIPAL"/>
    <x v="33"/>
    <s v="PROYECTO"/>
    <n v="8200072"/>
    <s v="21702     "/>
    <s v="MATERIAL DIDACTICO"/>
    <s v="21702-MATERIAL DIDACTICO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44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4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4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4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8217021505"/>
    <n v="944"/>
    <x v="6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2"/>
    <n v="8200072"/>
    <s v="21702     "/>
    <s v="MATERIAL DIDACTICO"/>
    <n v="725812"/>
    <s v="03                            "/>
    <s v="SUBDIRECCION TECNICA"/>
    <x v="2"/>
    <n v="725814"/>
    <s v="0302                          "/>
    <s v="SECRETARIA TECNICA"/>
    <x v="13"/>
    <n v="21164"/>
    <s v="058       "/>
    <s v="HABITAT MUNICIPAL"/>
    <x v="33"/>
    <s v="PROYECTO"/>
    <n v="8200072"/>
    <s v="21702     "/>
    <s v="MATERIAL DIDACTICO"/>
    <s v="21702-MATERIAL DIDACTICO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44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4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4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4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8217021505"/>
    <n v="944"/>
    <x v="7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2"/>
    <n v="8200072"/>
    <s v="21702     "/>
    <s v="MATERIAL DIDACTICO"/>
    <n v="725812"/>
    <s v="03                            "/>
    <s v="SUBDIRECCION TECNICA"/>
    <x v="2"/>
    <n v="725814"/>
    <s v="0302                          "/>
    <s v="SECRETARIA TECNICA"/>
    <x v="13"/>
    <n v="21164"/>
    <s v="058       "/>
    <s v="HABITAT MUNICIPAL"/>
    <x v="33"/>
    <s v="PROYECTO"/>
    <n v="8200072"/>
    <s v="21702     "/>
    <s v="MATERIAL DIDACTICO"/>
    <s v="21702-MATERIAL DIDACTICO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44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4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4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4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8217021505"/>
    <n v="944"/>
    <x v="8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2"/>
    <n v="8200072"/>
    <s v="21702     "/>
    <s v="MATERIAL DIDACTICO"/>
    <n v="725812"/>
    <s v="03                            "/>
    <s v="SUBDIRECCION TECNICA"/>
    <x v="2"/>
    <n v="725814"/>
    <s v="0302                          "/>
    <s v="SECRETARIA TECNICA"/>
    <x v="13"/>
    <n v="21164"/>
    <s v="058       "/>
    <s v="HABITAT MUNICIPAL"/>
    <x v="33"/>
    <s v="PROYECTO"/>
    <n v="8200072"/>
    <s v="21702     "/>
    <s v="MATERIAL DIDACTICO"/>
    <s v="21702-MATERIAL DIDACTICO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44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4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4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4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8217021505"/>
    <n v="944"/>
    <x v="9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2"/>
    <n v="8200072"/>
    <s v="21702     "/>
    <s v="MATERIAL DIDACTICO"/>
    <n v="725812"/>
    <s v="03                            "/>
    <s v="SUBDIRECCION TECNICA"/>
    <x v="2"/>
    <n v="725814"/>
    <s v="0302                          "/>
    <s v="SECRETARIA TECNICA"/>
    <x v="13"/>
    <n v="21164"/>
    <s v="058       "/>
    <s v="HABITAT MUNICIPAL"/>
    <x v="33"/>
    <s v="PROYECTO"/>
    <n v="8200072"/>
    <s v="21702     "/>
    <s v="MATERIAL DIDACTICO"/>
    <s v="21702-MATERIAL DIDACTICO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44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4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4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4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8217021505"/>
    <n v="944"/>
    <x v="10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2"/>
    <n v="8200072"/>
    <s v="21702     "/>
    <s v="MATERIAL DIDACTICO"/>
    <n v="725812"/>
    <s v="03                            "/>
    <s v="SUBDIRECCION TECNICA"/>
    <x v="2"/>
    <n v="725814"/>
    <s v="0302                          "/>
    <s v="SECRETARIA TECNICA"/>
    <x v="13"/>
    <n v="21164"/>
    <s v="058       "/>
    <s v="HABITAT MUNICIPAL"/>
    <x v="33"/>
    <s v="PROYECTO"/>
    <n v="8200072"/>
    <s v="21702     "/>
    <s v="MATERIAL DIDACTICO"/>
    <s v="21702-MATERIAL DIDACTICO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44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4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4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4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8217021505"/>
    <n v="944"/>
    <x v="11"/>
    <n v="0"/>
    <n v="290074.36"/>
    <n v="0"/>
    <n v="289831.56"/>
    <n v="289831.56"/>
    <n v="0"/>
    <n v="289831.56"/>
    <n v="289831.56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2"/>
    <n v="8200072"/>
    <s v="21702     "/>
    <s v="MATERIAL DIDACTICO"/>
    <n v="725812"/>
    <s v="03                            "/>
    <s v="SUBDIRECCION TECNICA"/>
    <x v="2"/>
    <n v="725814"/>
    <s v="0302                          "/>
    <s v="SECRETARIA TECNICA"/>
    <x v="13"/>
    <n v="21164"/>
    <s v="058       "/>
    <s v="HABITAT MUNICIPAL"/>
    <x v="33"/>
    <s v="PROYECTO"/>
    <n v="8200072"/>
    <s v="21702     "/>
    <s v="MATERIAL DIDACTICO"/>
    <s v="21702-MATERIAL DIDACTICO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44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4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4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4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370000"/>
    <n v="79925.64"/>
  </r>
  <r>
    <s v="0302058273011505"/>
    <n v="945"/>
    <x v="0"/>
    <n v="0"/>
    <n v="0"/>
    <n v="0"/>
    <n v="0"/>
    <n v="0"/>
    <n v="0"/>
    <n v="0"/>
    <n v="0"/>
    <x v="0"/>
    <n v="8199177"/>
    <s v="20000     "/>
    <s v="MATERIALES Y SUMINISTROS"/>
    <x v="5"/>
    <n v="8199199"/>
    <s v="27000     "/>
    <s v="VESTUARIO, BLANCOS, PRENDAS DE PROTECCIÓN Y ARTÍCULOS DEPORTIVOS"/>
    <x v="10"/>
    <n v="8199320"/>
    <s v="27300     "/>
    <s v="ARTÍCULOS DEPORTIVOS"/>
    <x v="10"/>
    <n v="8199740"/>
    <s v="27301     "/>
    <s v="ARTICULOS DEPORTIVOS"/>
    <n v="725812"/>
    <s v="03                            "/>
    <s v="SUBDIRECCION TECNICA"/>
    <x v="2"/>
    <n v="725814"/>
    <s v="0302                          "/>
    <s v="SECRETARIA TECNICA"/>
    <x v="13"/>
    <n v="21164"/>
    <s v="058       "/>
    <s v="HABITAT MUNICIPAL"/>
    <x v="33"/>
    <s v="PROYECTO"/>
    <n v="8199740"/>
    <s v="27301     "/>
    <s v="ARTICULOS DEPORTIVOS"/>
    <s v="27301-ARTICULOS DEPORTIVOS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45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4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4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4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8273011505"/>
    <n v="945"/>
    <x v="1"/>
    <n v="0"/>
    <n v="0"/>
    <n v="0"/>
    <n v="0"/>
    <n v="0"/>
    <n v="0"/>
    <n v="0"/>
    <n v="0"/>
    <x v="0"/>
    <n v="8199177"/>
    <s v="20000     "/>
    <s v="MATERIALES Y SUMINISTROS"/>
    <x v="5"/>
    <n v="8199199"/>
    <s v="27000     "/>
    <s v="VESTUARIO, BLANCOS, PRENDAS DE PROTECCIÓN Y ARTÍCULOS DEPORTIVOS"/>
    <x v="10"/>
    <n v="8199320"/>
    <s v="27300     "/>
    <s v="ARTÍCULOS DEPORTIVOS"/>
    <x v="10"/>
    <n v="8199740"/>
    <s v="27301     "/>
    <s v="ARTICULOS DEPORTIVOS"/>
    <n v="725812"/>
    <s v="03                            "/>
    <s v="SUBDIRECCION TECNICA"/>
    <x v="2"/>
    <n v="725814"/>
    <s v="0302                          "/>
    <s v="SECRETARIA TECNICA"/>
    <x v="13"/>
    <n v="21164"/>
    <s v="058       "/>
    <s v="HABITAT MUNICIPAL"/>
    <x v="33"/>
    <s v="PROYECTO"/>
    <n v="8199740"/>
    <s v="27301     "/>
    <s v="ARTICULOS DEPORTIVOS"/>
    <s v="27301-ARTICULOS DEPORTIVOS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45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4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4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4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8273011505"/>
    <n v="945"/>
    <x v="2"/>
    <n v="0"/>
    <n v="0"/>
    <n v="0"/>
    <n v="0"/>
    <n v="0"/>
    <n v="0"/>
    <n v="0"/>
    <n v="0"/>
    <x v="0"/>
    <n v="8199177"/>
    <s v="20000     "/>
    <s v="MATERIALES Y SUMINISTROS"/>
    <x v="5"/>
    <n v="8199199"/>
    <s v="27000     "/>
    <s v="VESTUARIO, BLANCOS, PRENDAS DE PROTECCIÓN Y ARTÍCULOS DEPORTIVOS"/>
    <x v="10"/>
    <n v="8199320"/>
    <s v="27300     "/>
    <s v="ARTÍCULOS DEPORTIVOS"/>
    <x v="10"/>
    <n v="8199740"/>
    <s v="27301     "/>
    <s v="ARTICULOS DEPORTIVOS"/>
    <n v="725812"/>
    <s v="03                            "/>
    <s v="SUBDIRECCION TECNICA"/>
    <x v="2"/>
    <n v="725814"/>
    <s v="0302                          "/>
    <s v="SECRETARIA TECNICA"/>
    <x v="13"/>
    <n v="21164"/>
    <s v="058       "/>
    <s v="HABITAT MUNICIPAL"/>
    <x v="33"/>
    <s v="PROYECTO"/>
    <n v="8199740"/>
    <s v="27301     "/>
    <s v="ARTICULOS DEPORTIVOS"/>
    <s v="27301-ARTICULOS DEPORTIVOS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45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4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4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4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8273011505"/>
    <n v="945"/>
    <x v="3"/>
    <n v="0"/>
    <n v="0"/>
    <n v="0"/>
    <n v="0"/>
    <n v="0"/>
    <n v="0"/>
    <n v="0"/>
    <n v="0"/>
    <x v="0"/>
    <n v="8199177"/>
    <s v="20000     "/>
    <s v="MATERIALES Y SUMINISTROS"/>
    <x v="5"/>
    <n v="8199199"/>
    <s v="27000     "/>
    <s v="VESTUARIO, BLANCOS, PRENDAS DE PROTECCIÓN Y ARTÍCULOS DEPORTIVOS"/>
    <x v="10"/>
    <n v="8199320"/>
    <s v="27300     "/>
    <s v="ARTÍCULOS DEPORTIVOS"/>
    <x v="10"/>
    <n v="8199740"/>
    <s v="27301     "/>
    <s v="ARTICULOS DEPORTIVOS"/>
    <n v="725812"/>
    <s v="03                            "/>
    <s v="SUBDIRECCION TECNICA"/>
    <x v="2"/>
    <n v="725814"/>
    <s v="0302                          "/>
    <s v="SECRETARIA TECNICA"/>
    <x v="13"/>
    <n v="21164"/>
    <s v="058       "/>
    <s v="HABITAT MUNICIPAL"/>
    <x v="33"/>
    <s v="PROYECTO"/>
    <n v="8199740"/>
    <s v="27301     "/>
    <s v="ARTICULOS DEPORTIVOS"/>
    <s v="27301-ARTICULOS DEPORTIVOS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45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4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4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4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8273011505"/>
    <n v="945"/>
    <x v="4"/>
    <n v="0"/>
    <n v="0"/>
    <n v="0"/>
    <n v="0"/>
    <n v="0"/>
    <n v="0"/>
    <n v="0"/>
    <n v="0"/>
    <x v="0"/>
    <n v="8199177"/>
    <s v="20000     "/>
    <s v="MATERIALES Y SUMINISTROS"/>
    <x v="5"/>
    <n v="8199199"/>
    <s v="27000     "/>
    <s v="VESTUARIO, BLANCOS, PRENDAS DE PROTECCIÓN Y ARTÍCULOS DEPORTIVOS"/>
    <x v="10"/>
    <n v="8199320"/>
    <s v="27300     "/>
    <s v="ARTÍCULOS DEPORTIVOS"/>
    <x v="10"/>
    <n v="8199740"/>
    <s v="27301     "/>
    <s v="ARTICULOS DEPORTIVOS"/>
    <n v="725812"/>
    <s v="03                            "/>
    <s v="SUBDIRECCION TECNICA"/>
    <x v="2"/>
    <n v="725814"/>
    <s v="0302                          "/>
    <s v="SECRETARIA TECNICA"/>
    <x v="13"/>
    <n v="21164"/>
    <s v="058       "/>
    <s v="HABITAT MUNICIPAL"/>
    <x v="33"/>
    <s v="PROYECTO"/>
    <n v="8199740"/>
    <s v="27301     "/>
    <s v="ARTICULOS DEPORTIVOS"/>
    <s v="27301-ARTICULOS DEPORTIVOS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45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4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4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4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8273011505"/>
    <n v="945"/>
    <x v="5"/>
    <n v="0"/>
    <n v="0"/>
    <n v="0"/>
    <n v="0"/>
    <n v="0"/>
    <n v="0"/>
    <n v="0"/>
    <n v="0"/>
    <x v="0"/>
    <n v="8199177"/>
    <s v="20000     "/>
    <s v="MATERIALES Y SUMINISTROS"/>
    <x v="5"/>
    <n v="8199199"/>
    <s v="27000     "/>
    <s v="VESTUARIO, BLANCOS, PRENDAS DE PROTECCIÓN Y ARTÍCULOS DEPORTIVOS"/>
    <x v="10"/>
    <n v="8199320"/>
    <s v="27300     "/>
    <s v="ARTÍCULOS DEPORTIVOS"/>
    <x v="10"/>
    <n v="8199740"/>
    <s v="27301     "/>
    <s v="ARTICULOS DEPORTIVOS"/>
    <n v="725812"/>
    <s v="03                            "/>
    <s v="SUBDIRECCION TECNICA"/>
    <x v="2"/>
    <n v="725814"/>
    <s v="0302                          "/>
    <s v="SECRETARIA TECNICA"/>
    <x v="13"/>
    <n v="21164"/>
    <s v="058       "/>
    <s v="HABITAT MUNICIPAL"/>
    <x v="33"/>
    <s v="PROYECTO"/>
    <n v="8199740"/>
    <s v="27301     "/>
    <s v="ARTICULOS DEPORTIVOS"/>
    <s v="27301-ARTICULOS DEPORTIVOS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45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4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4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4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8273011505"/>
    <n v="945"/>
    <x v="6"/>
    <n v="0"/>
    <n v="0"/>
    <n v="0"/>
    <n v="0"/>
    <n v="0"/>
    <n v="0"/>
    <n v="0"/>
    <n v="0"/>
    <x v="0"/>
    <n v="8199177"/>
    <s v="20000     "/>
    <s v="MATERIALES Y SUMINISTROS"/>
    <x v="5"/>
    <n v="8199199"/>
    <s v="27000     "/>
    <s v="VESTUARIO, BLANCOS, PRENDAS DE PROTECCIÓN Y ARTÍCULOS DEPORTIVOS"/>
    <x v="10"/>
    <n v="8199320"/>
    <s v="27300     "/>
    <s v="ARTÍCULOS DEPORTIVOS"/>
    <x v="10"/>
    <n v="8199740"/>
    <s v="27301     "/>
    <s v="ARTICULOS DEPORTIVOS"/>
    <n v="725812"/>
    <s v="03                            "/>
    <s v="SUBDIRECCION TECNICA"/>
    <x v="2"/>
    <n v="725814"/>
    <s v="0302                          "/>
    <s v="SECRETARIA TECNICA"/>
    <x v="13"/>
    <n v="21164"/>
    <s v="058       "/>
    <s v="HABITAT MUNICIPAL"/>
    <x v="33"/>
    <s v="PROYECTO"/>
    <n v="8199740"/>
    <s v="27301     "/>
    <s v="ARTICULOS DEPORTIVOS"/>
    <s v="27301-ARTICULOS DEPORTIVOS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45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4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4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4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8273011505"/>
    <n v="945"/>
    <x v="7"/>
    <n v="0"/>
    <n v="0"/>
    <n v="0"/>
    <n v="0"/>
    <n v="0"/>
    <n v="0"/>
    <n v="0"/>
    <n v="0"/>
    <x v="0"/>
    <n v="8199177"/>
    <s v="20000     "/>
    <s v="MATERIALES Y SUMINISTROS"/>
    <x v="5"/>
    <n v="8199199"/>
    <s v="27000     "/>
    <s v="VESTUARIO, BLANCOS, PRENDAS DE PROTECCIÓN Y ARTÍCULOS DEPORTIVOS"/>
    <x v="10"/>
    <n v="8199320"/>
    <s v="27300     "/>
    <s v="ARTÍCULOS DEPORTIVOS"/>
    <x v="10"/>
    <n v="8199740"/>
    <s v="27301     "/>
    <s v="ARTICULOS DEPORTIVOS"/>
    <n v="725812"/>
    <s v="03                            "/>
    <s v="SUBDIRECCION TECNICA"/>
    <x v="2"/>
    <n v="725814"/>
    <s v="0302                          "/>
    <s v="SECRETARIA TECNICA"/>
    <x v="13"/>
    <n v="21164"/>
    <s v="058       "/>
    <s v="HABITAT MUNICIPAL"/>
    <x v="33"/>
    <s v="PROYECTO"/>
    <n v="8199740"/>
    <s v="27301     "/>
    <s v="ARTICULOS DEPORTIVOS"/>
    <s v="27301-ARTICULOS DEPORTIVOS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45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4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4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4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8273011505"/>
    <n v="945"/>
    <x v="8"/>
    <n v="0"/>
    <n v="0"/>
    <n v="0"/>
    <n v="0"/>
    <n v="0"/>
    <n v="0"/>
    <n v="0"/>
    <n v="0"/>
    <x v="0"/>
    <n v="8199177"/>
    <s v="20000     "/>
    <s v="MATERIALES Y SUMINISTROS"/>
    <x v="5"/>
    <n v="8199199"/>
    <s v="27000     "/>
    <s v="VESTUARIO, BLANCOS, PRENDAS DE PROTECCIÓN Y ARTÍCULOS DEPORTIVOS"/>
    <x v="10"/>
    <n v="8199320"/>
    <s v="27300     "/>
    <s v="ARTÍCULOS DEPORTIVOS"/>
    <x v="10"/>
    <n v="8199740"/>
    <s v="27301     "/>
    <s v="ARTICULOS DEPORTIVOS"/>
    <n v="725812"/>
    <s v="03                            "/>
    <s v="SUBDIRECCION TECNICA"/>
    <x v="2"/>
    <n v="725814"/>
    <s v="0302                          "/>
    <s v="SECRETARIA TECNICA"/>
    <x v="13"/>
    <n v="21164"/>
    <s v="058       "/>
    <s v="HABITAT MUNICIPAL"/>
    <x v="33"/>
    <s v="PROYECTO"/>
    <n v="8199740"/>
    <s v="27301     "/>
    <s v="ARTICULOS DEPORTIVOS"/>
    <s v="27301-ARTICULOS DEPORTIVOS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45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4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4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4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8273011505"/>
    <n v="945"/>
    <x v="9"/>
    <n v="0"/>
    <n v="0"/>
    <n v="0"/>
    <n v="0"/>
    <n v="0"/>
    <n v="0"/>
    <n v="0"/>
    <n v="0"/>
    <x v="0"/>
    <n v="8199177"/>
    <s v="20000     "/>
    <s v="MATERIALES Y SUMINISTROS"/>
    <x v="5"/>
    <n v="8199199"/>
    <s v="27000     "/>
    <s v="VESTUARIO, BLANCOS, PRENDAS DE PROTECCIÓN Y ARTÍCULOS DEPORTIVOS"/>
    <x v="10"/>
    <n v="8199320"/>
    <s v="27300     "/>
    <s v="ARTÍCULOS DEPORTIVOS"/>
    <x v="10"/>
    <n v="8199740"/>
    <s v="27301     "/>
    <s v="ARTICULOS DEPORTIVOS"/>
    <n v="725812"/>
    <s v="03                            "/>
    <s v="SUBDIRECCION TECNICA"/>
    <x v="2"/>
    <n v="725814"/>
    <s v="0302                          "/>
    <s v="SECRETARIA TECNICA"/>
    <x v="13"/>
    <n v="21164"/>
    <s v="058       "/>
    <s v="HABITAT MUNICIPAL"/>
    <x v="33"/>
    <s v="PROYECTO"/>
    <n v="8199740"/>
    <s v="27301     "/>
    <s v="ARTICULOS DEPORTIVOS"/>
    <s v="27301-ARTICULOS DEPORTIVOS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45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4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4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4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8273011505"/>
    <n v="945"/>
    <x v="10"/>
    <n v="0"/>
    <n v="0"/>
    <n v="0"/>
    <n v="0"/>
    <n v="0"/>
    <n v="0"/>
    <n v="0"/>
    <n v="0"/>
    <x v="0"/>
    <n v="8199177"/>
    <s v="20000     "/>
    <s v="MATERIALES Y SUMINISTROS"/>
    <x v="5"/>
    <n v="8199199"/>
    <s v="27000     "/>
    <s v="VESTUARIO, BLANCOS, PRENDAS DE PROTECCIÓN Y ARTÍCULOS DEPORTIVOS"/>
    <x v="10"/>
    <n v="8199320"/>
    <s v="27300     "/>
    <s v="ARTÍCULOS DEPORTIVOS"/>
    <x v="10"/>
    <n v="8199740"/>
    <s v="27301     "/>
    <s v="ARTICULOS DEPORTIVOS"/>
    <n v="725812"/>
    <s v="03                            "/>
    <s v="SUBDIRECCION TECNICA"/>
    <x v="2"/>
    <n v="725814"/>
    <s v="0302                          "/>
    <s v="SECRETARIA TECNICA"/>
    <x v="13"/>
    <n v="21164"/>
    <s v="058       "/>
    <s v="HABITAT MUNICIPAL"/>
    <x v="33"/>
    <s v="PROYECTO"/>
    <n v="8199740"/>
    <s v="27301     "/>
    <s v="ARTICULOS DEPORTIVOS"/>
    <s v="27301-ARTICULOS DEPORTIVOS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45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4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4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4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8273011505"/>
    <n v="945"/>
    <x v="11"/>
    <n v="0"/>
    <n v="4880.7"/>
    <n v="0"/>
    <n v="4880.7"/>
    <n v="4880.7"/>
    <n v="0"/>
    <n v="4880.7"/>
    <n v="4880.7"/>
    <x v="0"/>
    <n v="8199177"/>
    <s v="20000     "/>
    <s v="MATERIALES Y SUMINISTROS"/>
    <x v="5"/>
    <n v="8199199"/>
    <s v="27000     "/>
    <s v="VESTUARIO, BLANCOS, PRENDAS DE PROTECCIÓN Y ARTÍCULOS DEPORTIVOS"/>
    <x v="10"/>
    <n v="8199320"/>
    <s v="27300     "/>
    <s v="ARTÍCULOS DEPORTIVOS"/>
    <x v="10"/>
    <n v="8199740"/>
    <s v="27301     "/>
    <s v="ARTICULOS DEPORTIVOS"/>
    <n v="725812"/>
    <s v="03                            "/>
    <s v="SUBDIRECCION TECNICA"/>
    <x v="2"/>
    <n v="725814"/>
    <s v="0302                          "/>
    <s v="SECRETARIA TECNICA"/>
    <x v="13"/>
    <n v="21164"/>
    <s v="058       "/>
    <s v="HABITAT MUNICIPAL"/>
    <x v="33"/>
    <s v="PROYECTO"/>
    <n v="8199740"/>
    <s v="27301     "/>
    <s v="ARTICULOS DEPORTIVOS"/>
    <s v="27301-ARTICULOS DEPORTIVOS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45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4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4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4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03000"/>
    <n v="98119.3"/>
  </r>
  <r>
    <s v="0302058331041505"/>
    <n v="950"/>
    <x v="0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22"/>
    <n v="8199353"/>
    <s v="33100     "/>
    <s v="SERVICIOS LEGALES, DE CONTABILIDAD, AUDITORÍA Y RELACIONADOS"/>
    <x v="94"/>
    <n v="8199785"/>
    <s v="33104     "/>
    <s v="OTRAS ASESORIAS PARA LA OPERACIÓN DE PROGRAMAS"/>
    <n v="725812"/>
    <s v="03                            "/>
    <s v="SUBDIRECCION TECNICA"/>
    <x v="2"/>
    <n v="725814"/>
    <s v="0302                          "/>
    <s v="SECRETARIA TECNICA"/>
    <x v="13"/>
    <n v="21164"/>
    <s v="058       "/>
    <s v="HABITAT MUNICIPAL"/>
    <x v="33"/>
    <s v="PROYECTO"/>
    <n v="8199785"/>
    <s v="33104     "/>
    <s v="OTRAS ASESORIAS PARA LA OPERACIÓN DE PROGRAMAS"/>
    <s v="33104-OTRAS ASESORIAS PARA LA OPERACIÓN DE PROGRAMAS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50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5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5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5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8331041505"/>
    <n v="950"/>
    <x v="1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22"/>
    <n v="8199353"/>
    <s v="33100     "/>
    <s v="SERVICIOS LEGALES, DE CONTABILIDAD, AUDITORÍA Y RELACIONADOS"/>
    <x v="94"/>
    <n v="8199785"/>
    <s v="33104     "/>
    <s v="OTRAS ASESORIAS PARA LA OPERACIÓN DE PROGRAMAS"/>
    <n v="725812"/>
    <s v="03                            "/>
    <s v="SUBDIRECCION TECNICA"/>
    <x v="2"/>
    <n v="725814"/>
    <s v="0302                          "/>
    <s v="SECRETARIA TECNICA"/>
    <x v="13"/>
    <n v="21164"/>
    <s v="058       "/>
    <s v="HABITAT MUNICIPAL"/>
    <x v="33"/>
    <s v="PROYECTO"/>
    <n v="8199785"/>
    <s v="33104     "/>
    <s v="OTRAS ASESORIAS PARA LA OPERACIÓN DE PROGRAMAS"/>
    <s v="33104-OTRAS ASESORIAS PARA LA OPERACIÓN DE PROGRAMAS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50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5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5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5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8331041505"/>
    <n v="950"/>
    <x v="2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22"/>
    <n v="8199353"/>
    <s v="33100     "/>
    <s v="SERVICIOS LEGALES, DE CONTABILIDAD, AUDITORÍA Y RELACIONADOS"/>
    <x v="94"/>
    <n v="8199785"/>
    <s v="33104     "/>
    <s v="OTRAS ASESORIAS PARA LA OPERACIÓN DE PROGRAMAS"/>
    <n v="725812"/>
    <s v="03                            "/>
    <s v="SUBDIRECCION TECNICA"/>
    <x v="2"/>
    <n v="725814"/>
    <s v="0302                          "/>
    <s v="SECRETARIA TECNICA"/>
    <x v="13"/>
    <n v="21164"/>
    <s v="058       "/>
    <s v="HABITAT MUNICIPAL"/>
    <x v="33"/>
    <s v="PROYECTO"/>
    <n v="8199785"/>
    <s v="33104     "/>
    <s v="OTRAS ASESORIAS PARA LA OPERACIÓN DE PROGRAMAS"/>
    <s v="33104-OTRAS ASESORIAS PARA LA OPERACIÓN DE PROGRAMAS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50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5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5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5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8331041505"/>
    <n v="950"/>
    <x v="3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22"/>
    <n v="8199353"/>
    <s v="33100     "/>
    <s v="SERVICIOS LEGALES, DE CONTABILIDAD, AUDITORÍA Y RELACIONADOS"/>
    <x v="94"/>
    <n v="8199785"/>
    <s v="33104     "/>
    <s v="OTRAS ASESORIAS PARA LA OPERACIÓN DE PROGRAMAS"/>
    <n v="725812"/>
    <s v="03                            "/>
    <s v="SUBDIRECCION TECNICA"/>
    <x v="2"/>
    <n v="725814"/>
    <s v="0302                          "/>
    <s v="SECRETARIA TECNICA"/>
    <x v="13"/>
    <n v="21164"/>
    <s v="058       "/>
    <s v="HABITAT MUNICIPAL"/>
    <x v="33"/>
    <s v="PROYECTO"/>
    <n v="8199785"/>
    <s v="33104     "/>
    <s v="OTRAS ASESORIAS PARA LA OPERACIÓN DE PROGRAMAS"/>
    <s v="33104-OTRAS ASESORIAS PARA LA OPERACIÓN DE PROGRAMAS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50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5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5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5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8331041505"/>
    <n v="950"/>
    <x v="4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22"/>
    <n v="8199353"/>
    <s v="33100     "/>
    <s v="SERVICIOS LEGALES, DE CONTABILIDAD, AUDITORÍA Y RELACIONADOS"/>
    <x v="94"/>
    <n v="8199785"/>
    <s v="33104     "/>
    <s v="OTRAS ASESORIAS PARA LA OPERACIÓN DE PROGRAMAS"/>
    <n v="725812"/>
    <s v="03                            "/>
    <s v="SUBDIRECCION TECNICA"/>
    <x v="2"/>
    <n v="725814"/>
    <s v="0302                          "/>
    <s v="SECRETARIA TECNICA"/>
    <x v="13"/>
    <n v="21164"/>
    <s v="058       "/>
    <s v="HABITAT MUNICIPAL"/>
    <x v="33"/>
    <s v="PROYECTO"/>
    <n v="8199785"/>
    <s v="33104     "/>
    <s v="OTRAS ASESORIAS PARA LA OPERACIÓN DE PROGRAMAS"/>
    <s v="33104-OTRAS ASESORIAS PARA LA OPERACIÓN DE PROGRAMAS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50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5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5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5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8331041505"/>
    <n v="950"/>
    <x v="5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22"/>
    <n v="8199353"/>
    <s v="33100     "/>
    <s v="SERVICIOS LEGALES, DE CONTABILIDAD, AUDITORÍA Y RELACIONADOS"/>
    <x v="94"/>
    <n v="8199785"/>
    <s v="33104     "/>
    <s v="OTRAS ASESORIAS PARA LA OPERACIÓN DE PROGRAMAS"/>
    <n v="725812"/>
    <s v="03                            "/>
    <s v="SUBDIRECCION TECNICA"/>
    <x v="2"/>
    <n v="725814"/>
    <s v="0302                          "/>
    <s v="SECRETARIA TECNICA"/>
    <x v="13"/>
    <n v="21164"/>
    <s v="058       "/>
    <s v="HABITAT MUNICIPAL"/>
    <x v="33"/>
    <s v="PROYECTO"/>
    <n v="8199785"/>
    <s v="33104     "/>
    <s v="OTRAS ASESORIAS PARA LA OPERACIÓN DE PROGRAMAS"/>
    <s v="33104-OTRAS ASESORIAS PARA LA OPERACIÓN DE PROGRAMAS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50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5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5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5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8331041505"/>
    <n v="950"/>
    <x v="6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22"/>
    <n v="8199353"/>
    <s v="33100     "/>
    <s v="SERVICIOS LEGALES, DE CONTABILIDAD, AUDITORÍA Y RELACIONADOS"/>
    <x v="94"/>
    <n v="8199785"/>
    <s v="33104     "/>
    <s v="OTRAS ASESORIAS PARA LA OPERACIÓN DE PROGRAMAS"/>
    <n v="725812"/>
    <s v="03                            "/>
    <s v="SUBDIRECCION TECNICA"/>
    <x v="2"/>
    <n v="725814"/>
    <s v="0302                          "/>
    <s v="SECRETARIA TECNICA"/>
    <x v="13"/>
    <n v="21164"/>
    <s v="058       "/>
    <s v="HABITAT MUNICIPAL"/>
    <x v="33"/>
    <s v="PROYECTO"/>
    <n v="8199785"/>
    <s v="33104     "/>
    <s v="OTRAS ASESORIAS PARA LA OPERACIÓN DE PROGRAMAS"/>
    <s v="33104-OTRAS ASESORIAS PARA LA OPERACIÓN DE PROGRAMAS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50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5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5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5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8331041505"/>
    <n v="950"/>
    <x v="7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22"/>
    <n v="8199353"/>
    <s v="33100     "/>
    <s v="SERVICIOS LEGALES, DE CONTABILIDAD, AUDITORÍA Y RELACIONADOS"/>
    <x v="94"/>
    <n v="8199785"/>
    <s v="33104     "/>
    <s v="OTRAS ASESORIAS PARA LA OPERACIÓN DE PROGRAMAS"/>
    <n v="725812"/>
    <s v="03                            "/>
    <s v="SUBDIRECCION TECNICA"/>
    <x v="2"/>
    <n v="725814"/>
    <s v="0302                          "/>
    <s v="SECRETARIA TECNICA"/>
    <x v="13"/>
    <n v="21164"/>
    <s v="058       "/>
    <s v="HABITAT MUNICIPAL"/>
    <x v="33"/>
    <s v="PROYECTO"/>
    <n v="8199785"/>
    <s v="33104     "/>
    <s v="OTRAS ASESORIAS PARA LA OPERACIÓN DE PROGRAMAS"/>
    <s v="33104-OTRAS ASESORIAS PARA LA OPERACIÓN DE PROGRAMAS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50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5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5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5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8331041505"/>
    <n v="950"/>
    <x v="8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22"/>
    <n v="8199353"/>
    <s v="33100     "/>
    <s v="SERVICIOS LEGALES, DE CONTABILIDAD, AUDITORÍA Y RELACIONADOS"/>
    <x v="94"/>
    <n v="8199785"/>
    <s v="33104     "/>
    <s v="OTRAS ASESORIAS PARA LA OPERACIÓN DE PROGRAMAS"/>
    <n v="725812"/>
    <s v="03                            "/>
    <s v="SUBDIRECCION TECNICA"/>
    <x v="2"/>
    <n v="725814"/>
    <s v="0302                          "/>
    <s v="SECRETARIA TECNICA"/>
    <x v="13"/>
    <n v="21164"/>
    <s v="058       "/>
    <s v="HABITAT MUNICIPAL"/>
    <x v="33"/>
    <s v="PROYECTO"/>
    <n v="8199785"/>
    <s v="33104     "/>
    <s v="OTRAS ASESORIAS PARA LA OPERACIÓN DE PROGRAMAS"/>
    <s v="33104-OTRAS ASESORIAS PARA LA OPERACIÓN DE PROGRAMAS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50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5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5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5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8331041505"/>
    <n v="950"/>
    <x v="9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22"/>
    <n v="8199353"/>
    <s v="33100     "/>
    <s v="SERVICIOS LEGALES, DE CONTABILIDAD, AUDITORÍA Y RELACIONADOS"/>
    <x v="94"/>
    <n v="8199785"/>
    <s v="33104     "/>
    <s v="OTRAS ASESORIAS PARA LA OPERACIÓN DE PROGRAMAS"/>
    <n v="725812"/>
    <s v="03                            "/>
    <s v="SUBDIRECCION TECNICA"/>
    <x v="2"/>
    <n v="725814"/>
    <s v="0302                          "/>
    <s v="SECRETARIA TECNICA"/>
    <x v="13"/>
    <n v="21164"/>
    <s v="058       "/>
    <s v="HABITAT MUNICIPAL"/>
    <x v="33"/>
    <s v="PROYECTO"/>
    <n v="8199785"/>
    <s v="33104     "/>
    <s v="OTRAS ASESORIAS PARA LA OPERACIÓN DE PROGRAMAS"/>
    <s v="33104-OTRAS ASESORIAS PARA LA OPERACIÓN DE PROGRAMAS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50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5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5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5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8331041505"/>
    <n v="950"/>
    <x v="10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22"/>
    <n v="8199353"/>
    <s v="33100     "/>
    <s v="SERVICIOS LEGALES, DE CONTABILIDAD, AUDITORÍA Y RELACIONADOS"/>
    <x v="94"/>
    <n v="8199785"/>
    <s v="33104     "/>
    <s v="OTRAS ASESORIAS PARA LA OPERACIÓN DE PROGRAMAS"/>
    <n v="725812"/>
    <s v="03                            "/>
    <s v="SUBDIRECCION TECNICA"/>
    <x v="2"/>
    <n v="725814"/>
    <s v="0302                          "/>
    <s v="SECRETARIA TECNICA"/>
    <x v="13"/>
    <n v="21164"/>
    <s v="058       "/>
    <s v="HABITAT MUNICIPAL"/>
    <x v="33"/>
    <s v="PROYECTO"/>
    <n v="8199785"/>
    <s v="33104     "/>
    <s v="OTRAS ASESORIAS PARA LA OPERACIÓN DE PROGRAMAS"/>
    <s v="33104-OTRAS ASESORIAS PARA LA OPERACIÓN DE PROGRAMAS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50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5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5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5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8331041505"/>
    <n v="950"/>
    <x v="11"/>
    <n v="0"/>
    <n v="259796.9"/>
    <n v="0"/>
    <n v="258335.35999999999"/>
    <n v="258335.35999999999"/>
    <n v="0"/>
    <n v="258335.35999999999"/>
    <n v="258335.35999999999"/>
    <x v="1"/>
    <n v="8199178"/>
    <s v="30000     "/>
    <s v="SERVICIOS GENERALES"/>
    <x v="1"/>
    <n v="8199204"/>
    <s v="33000     "/>
    <s v="SERVICIOS PROFESIONALES, CIENTÍFICOS, TÉCNICOS Y OTROS SERVICIOS"/>
    <x v="22"/>
    <n v="8199353"/>
    <s v="33100     "/>
    <s v="SERVICIOS LEGALES, DE CONTABILIDAD, AUDITORÍA Y RELACIONADOS"/>
    <x v="94"/>
    <n v="8199785"/>
    <s v="33104     "/>
    <s v="OTRAS ASESORIAS PARA LA OPERACIÓN DE PROGRAMAS"/>
    <n v="725812"/>
    <s v="03                            "/>
    <s v="SUBDIRECCION TECNICA"/>
    <x v="2"/>
    <n v="725814"/>
    <s v="0302                          "/>
    <s v="SECRETARIA TECNICA"/>
    <x v="13"/>
    <n v="21164"/>
    <s v="058       "/>
    <s v="HABITAT MUNICIPAL"/>
    <x v="33"/>
    <s v="PROYECTO"/>
    <n v="8199785"/>
    <s v="33104     "/>
    <s v="OTRAS ASESORIAS PARA LA OPERACIÓN DE PROGRAMAS"/>
    <s v="33104-OTRAS ASESORIAS PARA LA OPERACIÓN DE PROGRAMAS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50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5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5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5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59796.9"/>
    <n v="0"/>
  </r>
  <r>
    <s v="0302058334011505"/>
    <n v="946"/>
    <x v="0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11"/>
    <n v="8199356"/>
    <s v="33400     "/>
    <s v="SERVICIOS DE CAPACITACIÓN"/>
    <x v="11"/>
    <n v="8199792"/>
    <s v="33401     "/>
    <s v="SERVICIOS PARA CAPACITACION A SERVIDORES PUBLICOS"/>
    <n v="725812"/>
    <s v="03                            "/>
    <s v="SUBDIRECCION TECNICA"/>
    <x v="2"/>
    <n v="725814"/>
    <s v="0302                          "/>
    <s v="SECRETARIA TECNICA"/>
    <x v="13"/>
    <n v="21164"/>
    <s v="058       "/>
    <s v="HABITAT MUNICIPAL"/>
    <x v="33"/>
    <s v="PROYECTO"/>
    <n v="8199792"/>
    <s v="33401     "/>
    <s v="SERVICIOS PARA CAPACITACION A SERVIDORES PUBLICOS"/>
    <s v="33401-SERVICIOS PARA CAPACITACION A SERVIDORES PUBLICOS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46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4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4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4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8334011505"/>
    <n v="946"/>
    <x v="1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11"/>
    <n v="8199356"/>
    <s v="33400     "/>
    <s v="SERVICIOS DE CAPACITACIÓN"/>
    <x v="11"/>
    <n v="8199792"/>
    <s v="33401     "/>
    <s v="SERVICIOS PARA CAPACITACION A SERVIDORES PUBLICOS"/>
    <n v="725812"/>
    <s v="03                            "/>
    <s v="SUBDIRECCION TECNICA"/>
    <x v="2"/>
    <n v="725814"/>
    <s v="0302                          "/>
    <s v="SECRETARIA TECNICA"/>
    <x v="13"/>
    <n v="21164"/>
    <s v="058       "/>
    <s v="HABITAT MUNICIPAL"/>
    <x v="33"/>
    <s v="PROYECTO"/>
    <n v="8199792"/>
    <s v="33401     "/>
    <s v="SERVICIOS PARA CAPACITACION A SERVIDORES PUBLICOS"/>
    <s v="33401-SERVICIOS PARA CAPACITACION A SERVIDORES PUBLICOS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46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4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4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4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8334011505"/>
    <n v="946"/>
    <x v="2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11"/>
    <n v="8199356"/>
    <s v="33400     "/>
    <s v="SERVICIOS DE CAPACITACIÓN"/>
    <x v="11"/>
    <n v="8199792"/>
    <s v="33401     "/>
    <s v="SERVICIOS PARA CAPACITACION A SERVIDORES PUBLICOS"/>
    <n v="725812"/>
    <s v="03                            "/>
    <s v="SUBDIRECCION TECNICA"/>
    <x v="2"/>
    <n v="725814"/>
    <s v="0302                          "/>
    <s v="SECRETARIA TECNICA"/>
    <x v="13"/>
    <n v="21164"/>
    <s v="058       "/>
    <s v="HABITAT MUNICIPAL"/>
    <x v="33"/>
    <s v="PROYECTO"/>
    <n v="8199792"/>
    <s v="33401     "/>
    <s v="SERVICIOS PARA CAPACITACION A SERVIDORES PUBLICOS"/>
    <s v="33401-SERVICIOS PARA CAPACITACION A SERVIDORES PUBLICOS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46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4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4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4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8334011505"/>
    <n v="946"/>
    <x v="3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11"/>
    <n v="8199356"/>
    <s v="33400     "/>
    <s v="SERVICIOS DE CAPACITACIÓN"/>
    <x v="11"/>
    <n v="8199792"/>
    <s v="33401     "/>
    <s v="SERVICIOS PARA CAPACITACION A SERVIDORES PUBLICOS"/>
    <n v="725812"/>
    <s v="03                            "/>
    <s v="SUBDIRECCION TECNICA"/>
    <x v="2"/>
    <n v="725814"/>
    <s v="0302                          "/>
    <s v="SECRETARIA TECNICA"/>
    <x v="13"/>
    <n v="21164"/>
    <s v="058       "/>
    <s v="HABITAT MUNICIPAL"/>
    <x v="33"/>
    <s v="PROYECTO"/>
    <n v="8199792"/>
    <s v="33401     "/>
    <s v="SERVICIOS PARA CAPACITACION A SERVIDORES PUBLICOS"/>
    <s v="33401-SERVICIOS PARA CAPACITACION A SERVIDORES PUBLICOS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46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4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4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4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8334011505"/>
    <n v="946"/>
    <x v="4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11"/>
    <n v="8199356"/>
    <s v="33400     "/>
    <s v="SERVICIOS DE CAPACITACIÓN"/>
    <x v="11"/>
    <n v="8199792"/>
    <s v="33401     "/>
    <s v="SERVICIOS PARA CAPACITACION A SERVIDORES PUBLICOS"/>
    <n v="725812"/>
    <s v="03                            "/>
    <s v="SUBDIRECCION TECNICA"/>
    <x v="2"/>
    <n v="725814"/>
    <s v="0302                          "/>
    <s v="SECRETARIA TECNICA"/>
    <x v="13"/>
    <n v="21164"/>
    <s v="058       "/>
    <s v="HABITAT MUNICIPAL"/>
    <x v="33"/>
    <s v="PROYECTO"/>
    <n v="8199792"/>
    <s v="33401     "/>
    <s v="SERVICIOS PARA CAPACITACION A SERVIDORES PUBLICOS"/>
    <s v="33401-SERVICIOS PARA CAPACITACION A SERVIDORES PUBLICOS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46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4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4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4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8334011505"/>
    <n v="946"/>
    <x v="5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11"/>
    <n v="8199356"/>
    <s v="33400     "/>
    <s v="SERVICIOS DE CAPACITACIÓN"/>
    <x v="11"/>
    <n v="8199792"/>
    <s v="33401     "/>
    <s v="SERVICIOS PARA CAPACITACION A SERVIDORES PUBLICOS"/>
    <n v="725812"/>
    <s v="03                            "/>
    <s v="SUBDIRECCION TECNICA"/>
    <x v="2"/>
    <n v="725814"/>
    <s v="0302                          "/>
    <s v="SECRETARIA TECNICA"/>
    <x v="13"/>
    <n v="21164"/>
    <s v="058       "/>
    <s v="HABITAT MUNICIPAL"/>
    <x v="33"/>
    <s v="PROYECTO"/>
    <n v="8199792"/>
    <s v="33401     "/>
    <s v="SERVICIOS PARA CAPACITACION A SERVIDORES PUBLICOS"/>
    <s v="33401-SERVICIOS PARA CAPACITACION A SERVIDORES PUBLICOS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46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4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4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4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8334011505"/>
    <n v="946"/>
    <x v="6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11"/>
    <n v="8199356"/>
    <s v="33400     "/>
    <s v="SERVICIOS DE CAPACITACIÓN"/>
    <x v="11"/>
    <n v="8199792"/>
    <s v="33401     "/>
    <s v="SERVICIOS PARA CAPACITACION A SERVIDORES PUBLICOS"/>
    <n v="725812"/>
    <s v="03                            "/>
    <s v="SUBDIRECCION TECNICA"/>
    <x v="2"/>
    <n v="725814"/>
    <s v="0302                          "/>
    <s v="SECRETARIA TECNICA"/>
    <x v="13"/>
    <n v="21164"/>
    <s v="058       "/>
    <s v="HABITAT MUNICIPAL"/>
    <x v="33"/>
    <s v="PROYECTO"/>
    <n v="8199792"/>
    <s v="33401     "/>
    <s v="SERVICIOS PARA CAPACITACION A SERVIDORES PUBLICOS"/>
    <s v="33401-SERVICIOS PARA CAPACITACION A SERVIDORES PUBLICOS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46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4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4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4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8334011505"/>
    <n v="946"/>
    <x v="7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11"/>
    <n v="8199356"/>
    <s v="33400     "/>
    <s v="SERVICIOS DE CAPACITACIÓN"/>
    <x v="11"/>
    <n v="8199792"/>
    <s v="33401     "/>
    <s v="SERVICIOS PARA CAPACITACION A SERVIDORES PUBLICOS"/>
    <n v="725812"/>
    <s v="03                            "/>
    <s v="SUBDIRECCION TECNICA"/>
    <x v="2"/>
    <n v="725814"/>
    <s v="0302                          "/>
    <s v="SECRETARIA TECNICA"/>
    <x v="13"/>
    <n v="21164"/>
    <s v="058       "/>
    <s v="HABITAT MUNICIPAL"/>
    <x v="33"/>
    <s v="PROYECTO"/>
    <n v="8199792"/>
    <s v="33401     "/>
    <s v="SERVICIOS PARA CAPACITACION A SERVIDORES PUBLICOS"/>
    <s v="33401-SERVICIOS PARA CAPACITACION A SERVIDORES PUBLICOS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46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4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4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4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8334011505"/>
    <n v="946"/>
    <x v="8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11"/>
    <n v="8199356"/>
    <s v="33400     "/>
    <s v="SERVICIOS DE CAPACITACIÓN"/>
    <x v="11"/>
    <n v="8199792"/>
    <s v="33401     "/>
    <s v="SERVICIOS PARA CAPACITACION A SERVIDORES PUBLICOS"/>
    <n v="725812"/>
    <s v="03                            "/>
    <s v="SUBDIRECCION TECNICA"/>
    <x v="2"/>
    <n v="725814"/>
    <s v="0302                          "/>
    <s v="SECRETARIA TECNICA"/>
    <x v="13"/>
    <n v="21164"/>
    <s v="058       "/>
    <s v="HABITAT MUNICIPAL"/>
    <x v="33"/>
    <s v="PROYECTO"/>
    <n v="8199792"/>
    <s v="33401     "/>
    <s v="SERVICIOS PARA CAPACITACION A SERVIDORES PUBLICOS"/>
    <s v="33401-SERVICIOS PARA CAPACITACION A SERVIDORES PUBLICOS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46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4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4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4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8334011505"/>
    <n v="946"/>
    <x v="9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11"/>
    <n v="8199356"/>
    <s v="33400     "/>
    <s v="SERVICIOS DE CAPACITACIÓN"/>
    <x v="11"/>
    <n v="8199792"/>
    <s v="33401     "/>
    <s v="SERVICIOS PARA CAPACITACION A SERVIDORES PUBLICOS"/>
    <n v="725812"/>
    <s v="03                            "/>
    <s v="SUBDIRECCION TECNICA"/>
    <x v="2"/>
    <n v="725814"/>
    <s v="0302                          "/>
    <s v="SECRETARIA TECNICA"/>
    <x v="13"/>
    <n v="21164"/>
    <s v="058       "/>
    <s v="HABITAT MUNICIPAL"/>
    <x v="33"/>
    <s v="PROYECTO"/>
    <n v="8199792"/>
    <s v="33401     "/>
    <s v="SERVICIOS PARA CAPACITACION A SERVIDORES PUBLICOS"/>
    <s v="33401-SERVICIOS PARA CAPACITACION A SERVIDORES PUBLICOS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46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4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4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4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8334011505"/>
    <n v="946"/>
    <x v="10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11"/>
    <n v="8199356"/>
    <s v="33400     "/>
    <s v="SERVICIOS DE CAPACITACIÓN"/>
    <x v="11"/>
    <n v="8199792"/>
    <s v="33401     "/>
    <s v="SERVICIOS PARA CAPACITACION A SERVIDORES PUBLICOS"/>
    <n v="725812"/>
    <s v="03                            "/>
    <s v="SUBDIRECCION TECNICA"/>
    <x v="2"/>
    <n v="725814"/>
    <s v="0302                          "/>
    <s v="SECRETARIA TECNICA"/>
    <x v="13"/>
    <n v="21164"/>
    <s v="058       "/>
    <s v="HABITAT MUNICIPAL"/>
    <x v="33"/>
    <s v="PROYECTO"/>
    <n v="8199792"/>
    <s v="33401     "/>
    <s v="SERVICIOS PARA CAPACITACION A SERVIDORES PUBLICOS"/>
    <s v="33401-SERVICIOS PARA CAPACITACION A SERVIDORES PUBLICOS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46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4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4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4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8334011505"/>
    <n v="946"/>
    <x v="11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11"/>
    <n v="8199356"/>
    <s v="33400     "/>
    <s v="SERVICIOS DE CAPACITACIÓN"/>
    <x v="11"/>
    <n v="8199792"/>
    <s v="33401     "/>
    <s v="SERVICIOS PARA CAPACITACION A SERVIDORES PUBLICOS"/>
    <n v="725812"/>
    <s v="03                            "/>
    <s v="SUBDIRECCION TECNICA"/>
    <x v="2"/>
    <n v="725814"/>
    <s v="0302                          "/>
    <s v="SECRETARIA TECNICA"/>
    <x v="13"/>
    <n v="21164"/>
    <s v="058       "/>
    <s v="HABITAT MUNICIPAL"/>
    <x v="33"/>
    <s v="PROYECTO"/>
    <n v="8199792"/>
    <s v="33401     "/>
    <s v="SERVICIOS PARA CAPACITACION A SERVIDORES PUBLICOS"/>
    <s v="33401-SERVICIOS PARA CAPACITACION A SERVIDORES PUBLICOS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946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94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4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4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70771"/>
    <n v="170771"/>
  </r>
  <r>
    <s v="0302058336041505"/>
    <n v="1133"/>
    <x v="0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812"/>
    <s v="03                            "/>
    <s v="SUBDIRECCION TECNICA"/>
    <x v="2"/>
    <n v="725814"/>
    <s v="0302                          "/>
    <s v="SECRETARIA TECNICA"/>
    <x v="13"/>
    <n v="21164"/>
    <s v="058       "/>
    <s v="HABITAT MUNICIPAL"/>
    <x v="33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1133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113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113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113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57882.75"/>
    <n v="0"/>
  </r>
  <r>
    <s v="0302058336041505"/>
    <n v="1133"/>
    <x v="1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812"/>
    <s v="03                            "/>
    <s v="SUBDIRECCION TECNICA"/>
    <x v="2"/>
    <n v="725814"/>
    <s v="0302                          "/>
    <s v="SECRETARIA TECNICA"/>
    <x v="13"/>
    <n v="21164"/>
    <s v="058       "/>
    <s v="HABITAT MUNICIPAL"/>
    <x v="33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1133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113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113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113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8336041505"/>
    <n v="1133"/>
    <x v="2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812"/>
    <s v="03                            "/>
    <s v="SUBDIRECCION TECNICA"/>
    <x v="2"/>
    <n v="725814"/>
    <s v="0302                          "/>
    <s v="SECRETARIA TECNICA"/>
    <x v="13"/>
    <n v="21164"/>
    <s v="058       "/>
    <s v="HABITAT MUNICIPAL"/>
    <x v="33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1133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113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113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113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8336041505"/>
    <n v="1133"/>
    <x v="3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812"/>
    <s v="03                            "/>
    <s v="SUBDIRECCION TECNICA"/>
    <x v="2"/>
    <n v="725814"/>
    <s v="0302                          "/>
    <s v="SECRETARIA TECNICA"/>
    <x v="13"/>
    <n v="21164"/>
    <s v="058       "/>
    <s v="HABITAT MUNICIPAL"/>
    <x v="33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1133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113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113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113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8336041505"/>
    <n v="1133"/>
    <x v="4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812"/>
    <s v="03                            "/>
    <s v="SUBDIRECCION TECNICA"/>
    <x v="2"/>
    <n v="725814"/>
    <s v="0302                          "/>
    <s v="SECRETARIA TECNICA"/>
    <x v="13"/>
    <n v="21164"/>
    <s v="058       "/>
    <s v="HABITAT MUNICIPAL"/>
    <x v="33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1133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113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113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113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8336041505"/>
    <n v="1133"/>
    <x v="5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812"/>
    <s v="03                            "/>
    <s v="SUBDIRECCION TECNICA"/>
    <x v="2"/>
    <n v="725814"/>
    <s v="0302                          "/>
    <s v="SECRETARIA TECNICA"/>
    <x v="13"/>
    <n v="21164"/>
    <s v="058       "/>
    <s v="HABITAT MUNICIPAL"/>
    <x v="33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1133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113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113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113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8336041505"/>
    <n v="1133"/>
    <x v="6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812"/>
    <s v="03                            "/>
    <s v="SUBDIRECCION TECNICA"/>
    <x v="2"/>
    <n v="725814"/>
    <s v="0302                          "/>
    <s v="SECRETARIA TECNICA"/>
    <x v="13"/>
    <n v="21164"/>
    <s v="058       "/>
    <s v="HABITAT MUNICIPAL"/>
    <x v="33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1133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113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113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113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8336041505"/>
    <n v="1133"/>
    <x v="7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812"/>
    <s v="03                            "/>
    <s v="SUBDIRECCION TECNICA"/>
    <x v="2"/>
    <n v="725814"/>
    <s v="0302                          "/>
    <s v="SECRETARIA TECNICA"/>
    <x v="13"/>
    <n v="21164"/>
    <s v="058       "/>
    <s v="HABITAT MUNICIPAL"/>
    <x v="33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1133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113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113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113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8336041505"/>
    <n v="1133"/>
    <x v="8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812"/>
    <s v="03                            "/>
    <s v="SUBDIRECCION TECNICA"/>
    <x v="2"/>
    <n v="725814"/>
    <s v="0302                          "/>
    <s v="SECRETARIA TECNICA"/>
    <x v="13"/>
    <n v="21164"/>
    <s v="058       "/>
    <s v="HABITAT MUNICIPAL"/>
    <x v="33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1133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113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113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113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8336041505"/>
    <n v="1133"/>
    <x v="9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812"/>
    <s v="03                            "/>
    <s v="SUBDIRECCION TECNICA"/>
    <x v="2"/>
    <n v="725814"/>
    <s v="0302                          "/>
    <s v="SECRETARIA TECNICA"/>
    <x v="13"/>
    <n v="21164"/>
    <s v="058       "/>
    <s v="HABITAT MUNICIPAL"/>
    <x v="33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1133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113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113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113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8336041505"/>
    <n v="1133"/>
    <x v="10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812"/>
    <s v="03                            "/>
    <s v="SUBDIRECCION TECNICA"/>
    <x v="2"/>
    <n v="725814"/>
    <s v="0302                          "/>
    <s v="SECRETARIA TECNICA"/>
    <x v="13"/>
    <n v="21164"/>
    <s v="058       "/>
    <s v="HABITAT MUNICIPAL"/>
    <x v="33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1133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113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113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113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2058336041505"/>
    <n v="1133"/>
    <x v="11"/>
    <n v="0"/>
    <n v="57882.75"/>
    <n v="0"/>
    <n v="8942.7800000000007"/>
    <n v="8942.7800000000007"/>
    <n v="0"/>
    <n v="8942.7800000000007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812"/>
    <s v="03                            "/>
    <s v="SUBDIRECCION TECNICA"/>
    <x v="2"/>
    <n v="725814"/>
    <s v="0302                          "/>
    <s v="SECRETARIA TECNICA"/>
    <x v="13"/>
    <n v="21164"/>
    <s v="058       "/>
    <s v="HABITAT MUNICIPAL"/>
    <x v="33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3"/>
    <s v="505       "/>
    <s v="HABITAT"/>
    <x v="2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505       "/>
    <s v="HABITAT"/>
    <s v="505        - HABITAT"/>
    <s v="05"/>
    <s v="RECURSOS FEDERALES"/>
    <x v="2"/>
    <n v="1133"/>
    <s v="1.3.9"/>
    <s v="OTROS"/>
    <x v="8"/>
    <s v="1.3.9"/>
    <s v="OTROS"/>
    <x v="8"/>
    <s v="1.3.9"/>
    <s v="OTROS"/>
    <x v="8"/>
    <s v="1.3"/>
    <s v="COORDINACION DE LA POLITICA DE GOBIERNO"/>
    <x v="3"/>
    <s v="1"/>
    <s v="GOBIERNO"/>
    <x v="1"/>
    <n v="113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113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113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211011101"/>
    <n v="657"/>
    <x v="0"/>
    <n v="1000"/>
    <n v="4806"/>
    <n v="0"/>
    <n v="5305.51"/>
    <n v="5305.51"/>
    <n v="0"/>
    <n v="5305.51"/>
    <n v="5305.51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5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5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5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5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211011101"/>
    <n v="657"/>
    <x v="1"/>
    <n v="100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5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5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5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5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211011101"/>
    <n v="657"/>
    <x v="2"/>
    <n v="1000"/>
    <n v="0"/>
    <n v="0"/>
    <n v="1976.7"/>
    <n v="1976.7"/>
    <n v="0"/>
    <n v="1976.7"/>
    <n v="1976.7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5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5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5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5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4806"/>
    <n v="0"/>
  </r>
  <r>
    <s v="0303032211011101"/>
    <n v="657"/>
    <x v="3"/>
    <n v="1000"/>
    <n v="2188.06"/>
    <n v="0"/>
    <n v="2188.08"/>
    <n v="2188.08"/>
    <n v="0"/>
    <n v="2188.08"/>
    <n v="2188.08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5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5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5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5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211011101"/>
    <n v="657"/>
    <x v="4"/>
    <n v="100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5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5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5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5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188.06"/>
    <n v="0"/>
  </r>
  <r>
    <s v="0303032211011101"/>
    <n v="657"/>
    <x v="5"/>
    <n v="1000"/>
    <n v="-478.44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5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5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5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5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211011101"/>
    <n v="657"/>
    <x v="6"/>
    <n v="1000"/>
    <n v="-10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5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5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5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5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211011101"/>
    <n v="657"/>
    <x v="7"/>
    <n v="1000"/>
    <n v="0"/>
    <n v="0"/>
    <n v="2217.11"/>
    <n v="2217.11"/>
    <n v="0"/>
    <n v="2217.11"/>
    <n v="2217.11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5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5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5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5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211011101"/>
    <n v="657"/>
    <x v="8"/>
    <n v="1000"/>
    <n v="-10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5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5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5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5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211011101"/>
    <n v="657"/>
    <x v="9"/>
    <n v="1000"/>
    <n v="0"/>
    <n v="0"/>
    <n v="2828.22"/>
    <n v="2828.22"/>
    <n v="0"/>
    <n v="2828.22"/>
    <n v="2828.22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5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5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5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5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211011101"/>
    <n v="657"/>
    <x v="10"/>
    <n v="1000"/>
    <n v="-10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5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5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5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5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211011101"/>
    <n v="657"/>
    <x v="11"/>
    <n v="1000"/>
    <n v="-10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5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5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5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5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4478.4399999999996"/>
  </r>
  <r>
    <s v="0303032212011101"/>
    <n v="658"/>
    <x v="0"/>
    <n v="1000"/>
    <n v="10000"/>
    <n v="0"/>
    <n v="9965.6200000000008"/>
    <n v="9965.6200000000008"/>
    <n v="0"/>
    <n v="9965.6200000000008"/>
    <n v="9965.6200000000008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5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5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5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5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212011101"/>
    <n v="658"/>
    <x v="1"/>
    <n v="100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5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5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5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5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212011101"/>
    <n v="658"/>
    <x v="2"/>
    <n v="1000"/>
    <n v="12824.68"/>
    <n v="0"/>
    <n v="12824.68"/>
    <n v="12824.68"/>
    <n v="0"/>
    <n v="12824.68"/>
    <n v="12824.68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5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5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5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5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2824.68"/>
    <n v="0"/>
  </r>
  <r>
    <s v="0303032212011101"/>
    <n v="658"/>
    <x v="3"/>
    <n v="1000"/>
    <n v="7921.18"/>
    <n v="0"/>
    <n v="7952.96"/>
    <n v="7952.96"/>
    <n v="0"/>
    <n v="7952.96"/>
    <n v="7952.96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5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5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5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5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212011101"/>
    <n v="658"/>
    <x v="4"/>
    <n v="1000"/>
    <n v="0"/>
    <n v="0"/>
    <n v="2001"/>
    <n v="2001"/>
    <n v="0"/>
    <n v="2001"/>
    <n v="2001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5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5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5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5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7952.96"/>
    <n v="0"/>
  </r>
  <r>
    <s v="0303032212011101"/>
    <n v="658"/>
    <x v="5"/>
    <n v="1000"/>
    <n v="5260"/>
    <n v="0"/>
    <n v="9261.6"/>
    <n v="9261.6"/>
    <n v="0"/>
    <n v="9261.6"/>
    <n v="9261.6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5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5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5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5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5260"/>
    <n v="0"/>
  </r>
  <r>
    <s v="0303032212011101"/>
    <n v="658"/>
    <x v="6"/>
    <n v="1000"/>
    <n v="1030"/>
    <n v="0"/>
    <n v="2030"/>
    <n v="2030"/>
    <n v="0"/>
    <n v="2030"/>
    <n v="203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5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5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5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5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212011101"/>
    <n v="658"/>
    <x v="7"/>
    <n v="1000"/>
    <n v="14381.6"/>
    <n v="0"/>
    <n v="15381.6"/>
    <n v="15381.6"/>
    <n v="0"/>
    <n v="15381.6"/>
    <n v="15381.6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5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5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5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5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1321.6"/>
    <n v="0"/>
  </r>
  <r>
    <s v="0303032212011101"/>
    <n v="658"/>
    <x v="8"/>
    <n v="1000"/>
    <n v="-10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5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5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5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5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6090"/>
    <n v="0"/>
  </r>
  <r>
    <s v="0303032212011101"/>
    <n v="658"/>
    <x v="9"/>
    <n v="1000"/>
    <n v="-10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5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5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5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5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212011101"/>
    <n v="658"/>
    <x v="10"/>
    <n v="1000"/>
    <n v="-10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5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5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5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5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212011101"/>
    <n v="658"/>
    <x v="11"/>
    <n v="1000"/>
    <n v="4980.96"/>
    <n v="0"/>
    <n v="5980.96"/>
    <n v="5980.96"/>
    <n v="0"/>
    <n v="5980.96"/>
    <n v="5980.96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5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5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5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5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5980.96"/>
    <n v="6031.78"/>
  </r>
  <r>
    <s v="0303032216011101"/>
    <n v="862"/>
    <x v="0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701"/>
    <s v="21601     "/>
    <s v="MATERIAL DE LIMPIEZA"/>
    <s v="21601-MATERIAL DE LIMPIEZ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6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6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6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6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216011101"/>
    <n v="862"/>
    <x v="1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701"/>
    <s v="21601     "/>
    <s v="MATERIAL DE LIMPIEZA"/>
    <s v="21601-MATERIAL DE LIMPIEZ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6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6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6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6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216011101"/>
    <n v="862"/>
    <x v="2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701"/>
    <s v="21601     "/>
    <s v="MATERIAL DE LIMPIEZA"/>
    <s v="21601-MATERIAL DE LIMPIEZ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6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6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6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6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216011101"/>
    <n v="862"/>
    <x v="3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701"/>
    <s v="21601     "/>
    <s v="MATERIAL DE LIMPIEZA"/>
    <s v="21601-MATERIAL DE LIMPIEZ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6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6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6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6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216011101"/>
    <n v="862"/>
    <x v="4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701"/>
    <s v="21601     "/>
    <s v="MATERIAL DE LIMPIEZA"/>
    <s v="21601-MATERIAL DE LIMPIEZ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6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6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6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6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216011101"/>
    <n v="862"/>
    <x v="5"/>
    <n v="0"/>
    <n v="1086.92"/>
    <n v="0"/>
    <n v="1086.92"/>
    <n v="1086.92"/>
    <n v="0"/>
    <n v="1086.92"/>
    <n v="1086.92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701"/>
    <s v="21601     "/>
    <s v="MATERIAL DE LIMPIEZA"/>
    <s v="21601-MATERIAL DE LIMPIEZ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6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6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6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6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086.92"/>
    <n v="0"/>
  </r>
  <r>
    <s v="0303032216011101"/>
    <n v="862"/>
    <x v="6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701"/>
    <s v="21601     "/>
    <s v="MATERIAL DE LIMPIEZA"/>
    <s v="21601-MATERIAL DE LIMPIEZ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6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6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6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6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216011101"/>
    <n v="862"/>
    <x v="7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701"/>
    <s v="21601     "/>
    <s v="MATERIAL DE LIMPIEZA"/>
    <s v="21601-MATERIAL DE LIMPIEZ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6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6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6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6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216011101"/>
    <n v="862"/>
    <x v="8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701"/>
    <s v="21601     "/>
    <s v="MATERIAL DE LIMPIEZA"/>
    <s v="21601-MATERIAL DE LIMPIEZ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6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6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6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6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216011101"/>
    <n v="862"/>
    <x v="9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701"/>
    <s v="21601     "/>
    <s v="MATERIAL DE LIMPIEZA"/>
    <s v="21601-MATERIAL DE LIMPIEZ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6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6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6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6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216011101"/>
    <n v="862"/>
    <x v="10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701"/>
    <s v="21601     "/>
    <s v="MATERIAL DE LIMPIEZA"/>
    <s v="21601-MATERIAL DE LIMPIEZ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6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6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6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6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216011101"/>
    <n v="862"/>
    <x v="11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701"/>
    <s v="21601     "/>
    <s v="MATERIAL DE LIMPIEZA"/>
    <s v="21601-MATERIAL DE LIMPIEZ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6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6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6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6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293011101"/>
    <n v="659"/>
    <x v="0"/>
    <n v="200"/>
    <n v="-20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73"/>
    <n v="8199328"/>
    <s v="29300     "/>
    <s v="REFACCIONES Y ACCESORIOS MENORES DE MOBILIARIO Y EQUIPO DE ADMINISTRACIÓN, EDUCACIONAL Y"/>
    <x v="91"/>
    <n v="8199748"/>
    <s v="29301     "/>
    <s v="REFACCIONES Y ACCESORIOS MENORES DE MOBILIARIO Y EQUIPO DE ADMINISTRACIÓN, EDUCACIONAL Y RECREATIVO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748"/>
    <s v="29301     "/>
    <s v="REFACCIONES Y ACCESORIOS MENORES DE MOBILIARIO Y EQUIPO DE ADMINISTRACIÓN, EDUCACIONAL Y RECREATIVO"/>
    <s v="29301-REFACCIONES Y ACCESORIOS MENORES DE MOBILIARIO Y EQUIPO DE ADMINISTRACIÓN, EDUCACIONAL Y RECREATIV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5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5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5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5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293011101"/>
    <n v="659"/>
    <x v="1"/>
    <n v="200"/>
    <n v="-20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73"/>
    <n v="8199328"/>
    <s v="29300     "/>
    <s v="REFACCIONES Y ACCESORIOS MENORES DE MOBILIARIO Y EQUIPO DE ADMINISTRACIÓN, EDUCACIONAL Y"/>
    <x v="91"/>
    <n v="8199748"/>
    <s v="29301     "/>
    <s v="REFACCIONES Y ACCESORIOS MENORES DE MOBILIARIO Y EQUIPO DE ADMINISTRACIÓN, EDUCACIONAL Y RECREATIVO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748"/>
    <s v="29301     "/>
    <s v="REFACCIONES Y ACCESORIOS MENORES DE MOBILIARIO Y EQUIPO DE ADMINISTRACIÓN, EDUCACIONAL Y RECREATIVO"/>
    <s v="29301-REFACCIONES Y ACCESORIOS MENORES DE MOBILIARIO Y EQUIPO DE ADMINISTRACIÓN, EDUCACIONAL Y RECREATIV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5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5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5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5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293011101"/>
    <n v="659"/>
    <x v="2"/>
    <n v="200"/>
    <n v="-20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73"/>
    <n v="8199328"/>
    <s v="29300     "/>
    <s v="REFACCIONES Y ACCESORIOS MENORES DE MOBILIARIO Y EQUIPO DE ADMINISTRACIÓN, EDUCACIONAL Y"/>
    <x v="91"/>
    <n v="8199748"/>
    <s v="29301     "/>
    <s v="REFACCIONES Y ACCESORIOS MENORES DE MOBILIARIO Y EQUIPO DE ADMINISTRACIÓN, EDUCACIONAL Y RECREATIVO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748"/>
    <s v="29301     "/>
    <s v="REFACCIONES Y ACCESORIOS MENORES DE MOBILIARIO Y EQUIPO DE ADMINISTRACIÓN, EDUCACIONAL Y RECREATIVO"/>
    <s v="29301-REFACCIONES Y ACCESORIOS MENORES DE MOBILIARIO Y EQUIPO DE ADMINISTRACIÓN, EDUCACIONAL Y RECREATIV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5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5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5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5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293011101"/>
    <n v="659"/>
    <x v="3"/>
    <n v="200"/>
    <n v="-20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73"/>
    <n v="8199328"/>
    <s v="29300     "/>
    <s v="REFACCIONES Y ACCESORIOS MENORES DE MOBILIARIO Y EQUIPO DE ADMINISTRACIÓN, EDUCACIONAL Y"/>
    <x v="91"/>
    <n v="8199748"/>
    <s v="29301     "/>
    <s v="REFACCIONES Y ACCESORIOS MENORES DE MOBILIARIO Y EQUIPO DE ADMINISTRACIÓN, EDUCACIONAL Y RECREATIVO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748"/>
    <s v="29301     "/>
    <s v="REFACCIONES Y ACCESORIOS MENORES DE MOBILIARIO Y EQUIPO DE ADMINISTRACIÓN, EDUCACIONAL Y RECREATIVO"/>
    <s v="29301-REFACCIONES Y ACCESORIOS MENORES DE MOBILIARIO Y EQUIPO DE ADMINISTRACIÓN, EDUCACIONAL Y RECREATIV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5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5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5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5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293011101"/>
    <n v="659"/>
    <x v="4"/>
    <n v="200"/>
    <n v="-20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73"/>
    <n v="8199328"/>
    <s v="29300     "/>
    <s v="REFACCIONES Y ACCESORIOS MENORES DE MOBILIARIO Y EQUIPO DE ADMINISTRACIÓN, EDUCACIONAL Y"/>
    <x v="91"/>
    <n v="8199748"/>
    <s v="29301     "/>
    <s v="REFACCIONES Y ACCESORIOS MENORES DE MOBILIARIO Y EQUIPO DE ADMINISTRACIÓN, EDUCACIONAL Y RECREATIVO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748"/>
    <s v="29301     "/>
    <s v="REFACCIONES Y ACCESORIOS MENORES DE MOBILIARIO Y EQUIPO DE ADMINISTRACIÓN, EDUCACIONAL Y RECREATIVO"/>
    <s v="29301-REFACCIONES Y ACCESORIOS MENORES DE MOBILIARIO Y EQUIPO DE ADMINISTRACIÓN, EDUCACIONAL Y RECREATIV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5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5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5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5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293011101"/>
    <n v="659"/>
    <x v="5"/>
    <n v="200"/>
    <n v="-20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73"/>
    <n v="8199328"/>
    <s v="29300     "/>
    <s v="REFACCIONES Y ACCESORIOS MENORES DE MOBILIARIO Y EQUIPO DE ADMINISTRACIÓN, EDUCACIONAL Y"/>
    <x v="91"/>
    <n v="8199748"/>
    <s v="29301     "/>
    <s v="REFACCIONES Y ACCESORIOS MENORES DE MOBILIARIO Y EQUIPO DE ADMINISTRACIÓN, EDUCACIONAL Y RECREATIVO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748"/>
    <s v="29301     "/>
    <s v="REFACCIONES Y ACCESORIOS MENORES DE MOBILIARIO Y EQUIPO DE ADMINISTRACIÓN, EDUCACIONAL Y RECREATIVO"/>
    <s v="29301-REFACCIONES Y ACCESORIOS MENORES DE MOBILIARIO Y EQUIPO DE ADMINISTRACIÓN, EDUCACIONAL Y RECREATIV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5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5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5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5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293011101"/>
    <n v="659"/>
    <x v="6"/>
    <n v="200"/>
    <n v="-20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73"/>
    <n v="8199328"/>
    <s v="29300     "/>
    <s v="REFACCIONES Y ACCESORIOS MENORES DE MOBILIARIO Y EQUIPO DE ADMINISTRACIÓN, EDUCACIONAL Y"/>
    <x v="91"/>
    <n v="8199748"/>
    <s v="29301     "/>
    <s v="REFACCIONES Y ACCESORIOS MENORES DE MOBILIARIO Y EQUIPO DE ADMINISTRACIÓN, EDUCACIONAL Y RECREATIVO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748"/>
    <s v="29301     "/>
    <s v="REFACCIONES Y ACCESORIOS MENORES DE MOBILIARIO Y EQUIPO DE ADMINISTRACIÓN, EDUCACIONAL Y RECREATIVO"/>
    <s v="29301-REFACCIONES Y ACCESORIOS MENORES DE MOBILIARIO Y EQUIPO DE ADMINISTRACIÓN, EDUCACIONAL Y RECREATIV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5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5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5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5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293011101"/>
    <n v="659"/>
    <x v="7"/>
    <n v="200"/>
    <n v="-20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73"/>
    <n v="8199328"/>
    <s v="29300     "/>
    <s v="REFACCIONES Y ACCESORIOS MENORES DE MOBILIARIO Y EQUIPO DE ADMINISTRACIÓN, EDUCACIONAL Y"/>
    <x v="91"/>
    <n v="8199748"/>
    <s v="29301     "/>
    <s v="REFACCIONES Y ACCESORIOS MENORES DE MOBILIARIO Y EQUIPO DE ADMINISTRACIÓN, EDUCACIONAL Y RECREATIVO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748"/>
    <s v="29301     "/>
    <s v="REFACCIONES Y ACCESORIOS MENORES DE MOBILIARIO Y EQUIPO DE ADMINISTRACIÓN, EDUCACIONAL Y RECREATIVO"/>
    <s v="29301-REFACCIONES Y ACCESORIOS MENORES DE MOBILIARIO Y EQUIPO DE ADMINISTRACIÓN, EDUCACIONAL Y RECREATIV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5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5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5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5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293011101"/>
    <n v="659"/>
    <x v="8"/>
    <n v="200"/>
    <n v="-20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73"/>
    <n v="8199328"/>
    <s v="29300     "/>
    <s v="REFACCIONES Y ACCESORIOS MENORES DE MOBILIARIO Y EQUIPO DE ADMINISTRACIÓN, EDUCACIONAL Y"/>
    <x v="91"/>
    <n v="8199748"/>
    <s v="29301     "/>
    <s v="REFACCIONES Y ACCESORIOS MENORES DE MOBILIARIO Y EQUIPO DE ADMINISTRACIÓN, EDUCACIONAL Y RECREATIVO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748"/>
    <s v="29301     "/>
    <s v="REFACCIONES Y ACCESORIOS MENORES DE MOBILIARIO Y EQUIPO DE ADMINISTRACIÓN, EDUCACIONAL Y RECREATIVO"/>
    <s v="29301-REFACCIONES Y ACCESORIOS MENORES DE MOBILIARIO Y EQUIPO DE ADMINISTRACIÓN, EDUCACIONAL Y RECREATIV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5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5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5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5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293011101"/>
    <n v="659"/>
    <x v="9"/>
    <n v="200"/>
    <n v="-20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73"/>
    <n v="8199328"/>
    <s v="29300     "/>
    <s v="REFACCIONES Y ACCESORIOS MENORES DE MOBILIARIO Y EQUIPO DE ADMINISTRACIÓN, EDUCACIONAL Y"/>
    <x v="91"/>
    <n v="8199748"/>
    <s v="29301     "/>
    <s v="REFACCIONES Y ACCESORIOS MENORES DE MOBILIARIO Y EQUIPO DE ADMINISTRACIÓN, EDUCACIONAL Y RECREATIVO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748"/>
    <s v="29301     "/>
    <s v="REFACCIONES Y ACCESORIOS MENORES DE MOBILIARIO Y EQUIPO DE ADMINISTRACIÓN, EDUCACIONAL Y RECREATIVO"/>
    <s v="29301-REFACCIONES Y ACCESORIOS MENORES DE MOBILIARIO Y EQUIPO DE ADMINISTRACIÓN, EDUCACIONAL Y RECREATIV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5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5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5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5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293011101"/>
    <n v="659"/>
    <x v="10"/>
    <n v="200"/>
    <n v="-20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73"/>
    <n v="8199328"/>
    <s v="29300     "/>
    <s v="REFACCIONES Y ACCESORIOS MENORES DE MOBILIARIO Y EQUIPO DE ADMINISTRACIÓN, EDUCACIONAL Y"/>
    <x v="91"/>
    <n v="8199748"/>
    <s v="29301     "/>
    <s v="REFACCIONES Y ACCESORIOS MENORES DE MOBILIARIO Y EQUIPO DE ADMINISTRACIÓN, EDUCACIONAL Y RECREATIVO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748"/>
    <s v="29301     "/>
    <s v="REFACCIONES Y ACCESORIOS MENORES DE MOBILIARIO Y EQUIPO DE ADMINISTRACIÓN, EDUCACIONAL Y RECREATIVO"/>
    <s v="29301-REFACCIONES Y ACCESORIOS MENORES DE MOBILIARIO Y EQUIPO DE ADMINISTRACIÓN, EDUCACIONAL Y RECREATIV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5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5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5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5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293011101"/>
    <n v="659"/>
    <x v="11"/>
    <n v="200"/>
    <n v="-20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73"/>
    <n v="8199328"/>
    <s v="29300     "/>
    <s v="REFACCIONES Y ACCESORIOS MENORES DE MOBILIARIO Y EQUIPO DE ADMINISTRACIÓN, EDUCACIONAL Y"/>
    <x v="91"/>
    <n v="8199748"/>
    <s v="29301     "/>
    <s v="REFACCIONES Y ACCESORIOS MENORES DE MOBILIARIO Y EQUIPO DE ADMINISTRACIÓN, EDUCACIONAL Y RECREATIVO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748"/>
    <s v="29301     "/>
    <s v="REFACCIONES Y ACCESORIOS MENORES DE MOBILIARIO Y EQUIPO DE ADMINISTRACIÓN, EDUCACIONAL Y RECREATIVO"/>
    <s v="29301-REFACCIONES Y ACCESORIOS MENORES DE MOBILIARIO Y EQUIPO DE ADMINISTRACIÓN, EDUCACIONAL Y RECREATIV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5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5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5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5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2400"/>
  </r>
  <r>
    <s v="0303032294011101"/>
    <n v="739"/>
    <x v="0"/>
    <n v="0"/>
    <n v="450"/>
    <n v="0"/>
    <n v="448.57"/>
    <n v="448.57"/>
    <n v="0"/>
    <n v="448.57"/>
    <n v="448.57"/>
    <x v="0"/>
    <n v="8199177"/>
    <s v="20000     "/>
    <s v="MATERIALES Y SUMINISTROS"/>
    <x v="8"/>
    <n v="8199201"/>
    <s v="29000     "/>
    <s v="HERRAMIENTAS, REFACCIONES Y ACCESORIOS MENORES"/>
    <x v="39"/>
    <n v="8199329"/>
    <s v="29400     "/>
    <s v="REFACCIONES Y ACCESORIOS MENORES DE EQUIPO DE CÓMPUTO Y TECNOLOGÍAS DE LA INFORMACIÓN"/>
    <x v="41"/>
    <n v="8199749"/>
    <s v="29401     "/>
    <s v="REFACCIONES Y ACCESORIOS PARA EQUIPO DE COMPUTO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749"/>
    <s v="29401     "/>
    <s v="REFACCIONES Y ACCESORIOS PARA EQUIPO DE COMPUTO"/>
    <s v="29401-REFACCIONES Y ACCESORIOS PARA EQUIPO DE COMPUT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3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3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3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3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294011101"/>
    <n v="739"/>
    <x v="1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39"/>
    <n v="8199329"/>
    <s v="29400     "/>
    <s v="REFACCIONES Y ACCESORIOS MENORES DE EQUIPO DE CÓMPUTO Y TECNOLOGÍAS DE LA INFORMACIÓN"/>
    <x v="41"/>
    <n v="8199749"/>
    <s v="29401     "/>
    <s v="REFACCIONES Y ACCESORIOS PARA EQUIPO DE COMPUTO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749"/>
    <s v="29401     "/>
    <s v="REFACCIONES Y ACCESORIOS PARA EQUIPO DE COMPUTO"/>
    <s v="29401-REFACCIONES Y ACCESORIOS PARA EQUIPO DE COMPUT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3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3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3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3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294011101"/>
    <n v="739"/>
    <x v="2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39"/>
    <n v="8199329"/>
    <s v="29400     "/>
    <s v="REFACCIONES Y ACCESORIOS MENORES DE EQUIPO DE CÓMPUTO Y TECNOLOGÍAS DE LA INFORMACIÓN"/>
    <x v="41"/>
    <n v="8199749"/>
    <s v="29401     "/>
    <s v="REFACCIONES Y ACCESORIOS PARA EQUIPO DE COMPUTO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749"/>
    <s v="29401     "/>
    <s v="REFACCIONES Y ACCESORIOS PARA EQUIPO DE COMPUTO"/>
    <s v="29401-REFACCIONES Y ACCESORIOS PARA EQUIPO DE COMPUT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3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3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3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3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450"/>
    <n v="0"/>
  </r>
  <r>
    <s v="0303032294011101"/>
    <n v="739"/>
    <x v="3"/>
    <n v="0"/>
    <n v="1526.35"/>
    <n v="0"/>
    <n v="1392.58"/>
    <n v="1392.58"/>
    <n v="0"/>
    <n v="1392.58"/>
    <n v="1392.58"/>
    <x v="0"/>
    <n v="8199177"/>
    <s v="20000     "/>
    <s v="MATERIALES Y SUMINISTROS"/>
    <x v="8"/>
    <n v="8199201"/>
    <s v="29000     "/>
    <s v="HERRAMIENTAS, REFACCIONES Y ACCESORIOS MENORES"/>
    <x v="39"/>
    <n v="8199329"/>
    <s v="29400     "/>
    <s v="REFACCIONES Y ACCESORIOS MENORES DE EQUIPO DE CÓMPUTO Y TECNOLOGÍAS DE LA INFORMACIÓN"/>
    <x v="41"/>
    <n v="8199749"/>
    <s v="29401     "/>
    <s v="REFACCIONES Y ACCESORIOS PARA EQUIPO DE COMPUTO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749"/>
    <s v="29401     "/>
    <s v="REFACCIONES Y ACCESORIOS PARA EQUIPO DE COMPUTO"/>
    <s v="29401-REFACCIONES Y ACCESORIOS PARA EQUIPO DE COMPUT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3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3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3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3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294011101"/>
    <n v="739"/>
    <x v="4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39"/>
    <n v="8199329"/>
    <s v="29400     "/>
    <s v="REFACCIONES Y ACCESORIOS MENORES DE EQUIPO DE CÓMPUTO Y TECNOLOGÍAS DE LA INFORMACIÓN"/>
    <x v="41"/>
    <n v="8199749"/>
    <s v="29401     "/>
    <s v="REFACCIONES Y ACCESORIOS PARA EQUIPO DE COMPUTO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749"/>
    <s v="29401     "/>
    <s v="REFACCIONES Y ACCESORIOS PARA EQUIPO DE COMPUTO"/>
    <s v="29401-REFACCIONES Y ACCESORIOS PARA EQUIPO DE COMPUT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3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3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3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3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528.18"/>
    <n v="0"/>
  </r>
  <r>
    <s v="0303032294011101"/>
    <n v="739"/>
    <x v="5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39"/>
    <n v="8199329"/>
    <s v="29400     "/>
    <s v="REFACCIONES Y ACCESORIOS MENORES DE EQUIPO DE CÓMPUTO Y TECNOLOGÍAS DE LA INFORMACIÓN"/>
    <x v="41"/>
    <n v="8199749"/>
    <s v="29401     "/>
    <s v="REFACCIONES Y ACCESORIOS PARA EQUIPO DE COMPUTO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749"/>
    <s v="29401     "/>
    <s v="REFACCIONES Y ACCESORIOS PARA EQUIPO DE COMPUTO"/>
    <s v="29401-REFACCIONES Y ACCESORIOS PARA EQUIPO DE COMPUT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3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3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3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3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294011101"/>
    <n v="739"/>
    <x v="6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39"/>
    <n v="8199329"/>
    <s v="29400     "/>
    <s v="REFACCIONES Y ACCESORIOS MENORES DE EQUIPO DE CÓMPUTO Y TECNOLOGÍAS DE LA INFORMACIÓN"/>
    <x v="41"/>
    <n v="8199749"/>
    <s v="29401     "/>
    <s v="REFACCIONES Y ACCESORIOS PARA EQUIPO DE COMPUTO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749"/>
    <s v="29401     "/>
    <s v="REFACCIONES Y ACCESORIOS PARA EQUIPO DE COMPUTO"/>
    <s v="29401-REFACCIONES Y ACCESORIOS PARA EQUIPO DE COMPUT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3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3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3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3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294011101"/>
    <n v="739"/>
    <x v="7"/>
    <n v="0"/>
    <n v="1305"/>
    <n v="0"/>
    <n v="1305"/>
    <n v="1305"/>
    <n v="0"/>
    <n v="1305"/>
    <n v="1305"/>
    <x v="0"/>
    <n v="8199177"/>
    <s v="20000     "/>
    <s v="MATERIALES Y SUMINISTROS"/>
    <x v="8"/>
    <n v="8199201"/>
    <s v="29000     "/>
    <s v="HERRAMIENTAS, REFACCIONES Y ACCESORIOS MENORES"/>
    <x v="39"/>
    <n v="8199329"/>
    <s v="29400     "/>
    <s v="REFACCIONES Y ACCESORIOS MENORES DE EQUIPO DE CÓMPUTO Y TECNOLOGÍAS DE LA INFORMACIÓN"/>
    <x v="41"/>
    <n v="8199749"/>
    <s v="29401     "/>
    <s v="REFACCIONES Y ACCESORIOS PARA EQUIPO DE COMPUTO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749"/>
    <s v="29401     "/>
    <s v="REFACCIONES Y ACCESORIOS PARA EQUIPO DE COMPUTO"/>
    <s v="29401-REFACCIONES Y ACCESORIOS PARA EQUIPO DE COMPUT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3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3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3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3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305"/>
    <n v="0"/>
  </r>
  <r>
    <s v="0303032294011101"/>
    <n v="739"/>
    <x v="8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39"/>
    <n v="8199329"/>
    <s v="29400     "/>
    <s v="REFACCIONES Y ACCESORIOS MENORES DE EQUIPO DE CÓMPUTO Y TECNOLOGÍAS DE LA INFORMACIÓN"/>
    <x v="41"/>
    <n v="8199749"/>
    <s v="29401     "/>
    <s v="REFACCIONES Y ACCESORIOS PARA EQUIPO DE COMPUTO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749"/>
    <s v="29401     "/>
    <s v="REFACCIONES Y ACCESORIOS PARA EQUIPO DE COMPUTO"/>
    <s v="29401-REFACCIONES Y ACCESORIOS PARA EQUIPO DE COMPUT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3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3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3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3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294011101"/>
    <n v="739"/>
    <x v="9"/>
    <n v="0"/>
    <n v="226.89"/>
    <n v="0"/>
    <n v="226.89"/>
    <n v="226.89"/>
    <n v="0"/>
    <n v="226.89"/>
    <n v="226.89"/>
    <x v="0"/>
    <n v="8199177"/>
    <s v="20000     "/>
    <s v="MATERIALES Y SUMINISTROS"/>
    <x v="8"/>
    <n v="8199201"/>
    <s v="29000     "/>
    <s v="HERRAMIENTAS, REFACCIONES Y ACCESORIOS MENORES"/>
    <x v="39"/>
    <n v="8199329"/>
    <s v="29400     "/>
    <s v="REFACCIONES Y ACCESORIOS MENORES DE EQUIPO DE CÓMPUTO Y TECNOLOGÍAS DE LA INFORMACIÓN"/>
    <x v="41"/>
    <n v="8199749"/>
    <s v="29401     "/>
    <s v="REFACCIONES Y ACCESORIOS PARA EQUIPO DE COMPUTO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749"/>
    <s v="29401     "/>
    <s v="REFACCIONES Y ACCESORIOS PARA EQUIPO DE COMPUTO"/>
    <s v="29401-REFACCIONES Y ACCESORIOS PARA EQUIPO DE COMPUT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3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3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3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3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26.89"/>
    <n v="0"/>
  </r>
  <r>
    <s v="0303032294011101"/>
    <n v="739"/>
    <x v="10"/>
    <n v="0"/>
    <n v="261.35000000000002"/>
    <n v="0"/>
    <n v="261.35000000000002"/>
    <n v="261.35000000000002"/>
    <n v="0"/>
    <n v="261.35000000000002"/>
    <n v="261.35000000000002"/>
    <x v="0"/>
    <n v="8199177"/>
    <s v="20000     "/>
    <s v="MATERIALES Y SUMINISTROS"/>
    <x v="8"/>
    <n v="8199201"/>
    <s v="29000     "/>
    <s v="HERRAMIENTAS, REFACCIONES Y ACCESORIOS MENORES"/>
    <x v="39"/>
    <n v="8199329"/>
    <s v="29400     "/>
    <s v="REFACCIONES Y ACCESORIOS MENORES DE EQUIPO DE CÓMPUTO Y TECNOLOGÍAS DE LA INFORMACIÓN"/>
    <x v="41"/>
    <n v="8199749"/>
    <s v="29401     "/>
    <s v="REFACCIONES Y ACCESORIOS PARA EQUIPO DE COMPUTO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749"/>
    <s v="29401     "/>
    <s v="REFACCIONES Y ACCESORIOS PARA EQUIPO DE COMPUTO"/>
    <s v="29401-REFACCIONES Y ACCESORIOS PARA EQUIPO DE COMPUT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3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3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3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3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61.35000000000002"/>
    <n v="0"/>
  </r>
  <r>
    <s v="0303032294011101"/>
    <n v="739"/>
    <x v="11"/>
    <n v="0"/>
    <n v="700"/>
    <n v="0"/>
    <n v="835.2"/>
    <n v="835.2"/>
    <n v="0"/>
    <n v="835.2"/>
    <n v="835.2"/>
    <x v="0"/>
    <n v="8199177"/>
    <s v="20000     "/>
    <s v="MATERIALES Y SUMINISTROS"/>
    <x v="8"/>
    <n v="8199201"/>
    <s v="29000     "/>
    <s v="HERRAMIENTAS, REFACCIONES Y ACCESORIOS MENORES"/>
    <x v="39"/>
    <n v="8199329"/>
    <s v="29400     "/>
    <s v="REFACCIONES Y ACCESORIOS MENORES DE EQUIPO DE CÓMPUTO Y TECNOLOGÍAS DE LA INFORMACIÓN"/>
    <x v="41"/>
    <n v="8199749"/>
    <s v="29401     "/>
    <s v="REFACCIONES Y ACCESORIOS PARA EQUIPO DE COMPUTO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749"/>
    <s v="29401     "/>
    <s v="REFACCIONES Y ACCESORIOS PARA EQUIPO DE COMPUTO"/>
    <s v="29401-REFACCIONES Y ACCESORIOS PARA EQUIPO DE COMPUT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3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3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3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3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700"/>
    <n v="1.83"/>
  </r>
  <r>
    <s v="0303032299011101"/>
    <n v="731"/>
    <x v="0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74"/>
    <n v="8199334"/>
    <s v="29900     "/>
    <s v="REFACCIONES Y ACCESORIOS MENORES OTROS BIENES MUEBLES"/>
    <x v="95"/>
    <n v="8199738"/>
    <s v="29901     "/>
    <s v="REFACCIONES Y ACCESORIOS MENORES OTROS BIENES MUEBLES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738"/>
    <s v="29901     "/>
    <s v="REFACCIONES Y ACCESORIOS MENORES OTROS BIENES MUEBLES"/>
    <s v="29901-REFACCIONES Y ACCESORIOS MENORES OTROS BIENES MUEBL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3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3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3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3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299011101"/>
    <n v="731"/>
    <x v="1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74"/>
    <n v="8199334"/>
    <s v="29900     "/>
    <s v="REFACCIONES Y ACCESORIOS MENORES OTROS BIENES MUEBLES"/>
    <x v="95"/>
    <n v="8199738"/>
    <s v="29901     "/>
    <s v="REFACCIONES Y ACCESORIOS MENORES OTROS BIENES MUEBLES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738"/>
    <s v="29901     "/>
    <s v="REFACCIONES Y ACCESORIOS MENORES OTROS BIENES MUEBLES"/>
    <s v="29901-REFACCIONES Y ACCESORIOS MENORES OTROS BIENES MUEBL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3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3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3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3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299011101"/>
    <n v="731"/>
    <x v="2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74"/>
    <n v="8199334"/>
    <s v="29900     "/>
    <s v="REFACCIONES Y ACCESORIOS MENORES OTROS BIENES MUEBLES"/>
    <x v="95"/>
    <n v="8199738"/>
    <s v="29901     "/>
    <s v="REFACCIONES Y ACCESORIOS MENORES OTROS BIENES MUEBLES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738"/>
    <s v="29901     "/>
    <s v="REFACCIONES Y ACCESORIOS MENORES OTROS BIENES MUEBLES"/>
    <s v="29901-REFACCIONES Y ACCESORIOS MENORES OTROS BIENES MUEBL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3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3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3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3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817.8"/>
    <n v="0"/>
  </r>
  <r>
    <s v="0303032299011101"/>
    <n v="731"/>
    <x v="3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74"/>
    <n v="8199334"/>
    <s v="29900     "/>
    <s v="REFACCIONES Y ACCESORIOS MENORES OTROS BIENES MUEBLES"/>
    <x v="95"/>
    <n v="8199738"/>
    <s v="29901     "/>
    <s v="REFACCIONES Y ACCESORIOS MENORES OTROS BIENES MUEBLES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738"/>
    <s v="29901     "/>
    <s v="REFACCIONES Y ACCESORIOS MENORES OTROS BIENES MUEBLES"/>
    <s v="29901-REFACCIONES Y ACCESORIOS MENORES OTROS BIENES MUEBL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3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3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3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3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299011101"/>
    <n v="731"/>
    <x v="4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74"/>
    <n v="8199334"/>
    <s v="29900     "/>
    <s v="REFACCIONES Y ACCESORIOS MENORES OTROS BIENES MUEBLES"/>
    <x v="95"/>
    <n v="8199738"/>
    <s v="29901     "/>
    <s v="REFACCIONES Y ACCESORIOS MENORES OTROS BIENES MUEBLES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738"/>
    <s v="29901     "/>
    <s v="REFACCIONES Y ACCESORIOS MENORES OTROS BIENES MUEBLES"/>
    <s v="29901-REFACCIONES Y ACCESORIOS MENORES OTROS BIENES MUEBL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3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3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3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3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299011101"/>
    <n v="731"/>
    <x v="5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74"/>
    <n v="8199334"/>
    <s v="29900     "/>
    <s v="REFACCIONES Y ACCESORIOS MENORES OTROS BIENES MUEBLES"/>
    <x v="95"/>
    <n v="8199738"/>
    <s v="29901     "/>
    <s v="REFACCIONES Y ACCESORIOS MENORES OTROS BIENES MUEBLES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738"/>
    <s v="29901     "/>
    <s v="REFACCIONES Y ACCESORIOS MENORES OTROS BIENES MUEBLES"/>
    <s v="29901-REFACCIONES Y ACCESORIOS MENORES OTROS BIENES MUEBL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3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3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3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3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299011101"/>
    <n v="731"/>
    <x v="6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74"/>
    <n v="8199334"/>
    <s v="29900     "/>
    <s v="REFACCIONES Y ACCESORIOS MENORES OTROS BIENES MUEBLES"/>
    <x v="95"/>
    <n v="8199738"/>
    <s v="29901     "/>
    <s v="REFACCIONES Y ACCESORIOS MENORES OTROS BIENES MUEBLES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738"/>
    <s v="29901     "/>
    <s v="REFACCIONES Y ACCESORIOS MENORES OTROS BIENES MUEBLES"/>
    <s v="29901-REFACCIONES Y ACCESORIOS MENORES OTROS BIENES MUEBL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3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3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3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3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299011101"/>
    <n v="731"/>
    <x v="7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74"/>
    <n v="8199334"/>
    <s v="29900     "/>
    <s v="REFACCIONES Y ACCESORIOS MENORES OTROS BIENES MUEBLES"/>
    <x v="95"/>
    <n v="8199738"/>
    <s v="29901     "/>
    <s v="REFACCIONES Y ACCESORIOS MENORES OTROS BIENES MUEBLES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738"/>
    <s v="29901     "/>
    <s v="REFACCIONES Y ACCESORIOS MENORES OTROS BIENES MUEBLES"/>
    <s v="29901-REFACCIONES Y ACCESORIOS MENORES OTROS BIENES MUEBL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3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3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3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3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299011101"/>
    <n v="731"/>
    <x v="8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74"/>
    <n v="8199334"/>
    <s v="29900     "/>
    <s v="REFACCIONES Y ACCESORIOS MENORES OTROS BIENES MUEBLES"/>
    <x v="95"/>
    <n v="8199738"/>
    <s v="29901     "/>
    <s v="REFACCIONES Y ACCESORIOS MENORES OTROS BIENES MUEBLES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738"/>
    <s v="29901     "/>
    <s v="REFACCIONES Y ACCESORIOS MENORES OTROS BIENES MUEBLES"/>
    <s v="29901-REFACCIONES Y ACCESORIOS MENORES OTROS BIENES MUEBL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3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3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3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3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299011101"/>
    <n v="731"/>
    <x v="9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74"/>
    <n v="8199334"/>
    <s v="29900     "/>
    <s v="REFACCIONES Y ACCESORIOS MENORES OTROS BIENES MUEBLES"/>
    <x v="95"/>
    <n v="8199738"/>
    <s v="29901     "/>
    <s v="REFACCIONES Y ACCESORIOS MENORES OTROS BIENES MUEBLES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738"/>
    <s v="29901     "/>
    <s v="REFACCIONES Y ACCESORIOS MENORES OTROS BIENES MUEBLES"/>
    <s v="29901-REFACCIONES Y ACCESORIOS MENORES OTROS BIENES MUEBL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3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3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3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3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299011101"/>
    <n v="731"/>
    <x v="10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74"/>
    <n v="8199334"/>
    <s v="29900     "/>
    <s v="REFACCIONES Y ACCESORIOS MENORES OTROS BIENES MUEBLES"/>
    <x v="95"/>
    <n v="8199738"/>
    <s v="29901     "/>
    <s v="REFACCIONES Y ACCESORIOS MENORES OTROS BIENES MUEBLES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738"/>
    <s v="29901     "/>
    <s v="REFACCIONES Y ACCESORIOS MENORES OTROS BIENES MUEBLES"/>
    <s v="29901-REFACCIONES Y ACCESORIOS MENORES OTROS BIENES MUEBL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3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3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3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3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299011101"/>
    <n v="731"/>
    <x v="11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74"/>
    <n v="8199334"/>
    <s v="29900     "/>
    <s v="REFACCIONES Y ACCESORIOS MENORES OTROS BIENES MUEBLES"/>
    <x v="95"/>
    <n v="8199738"/>
    <s v="29901     "/>
    <s v="REFACCIONES Y ACCESORIOS MENORES OTROS BIENES MUEBLES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738"/>
    <s v="29901     "/>
    <s v="REFACCIONES Y ACCESORIOS MENORES OTROS BIENES MUEBLES"/>
    <s v="29901-REFACCIONES Y ACCESORIOS MENORES OTROS BIENES MUEBL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3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3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3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3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817.8"/>
  </r>
  <r>
    <s v="0303032326011101"/>
    <n v="660"/>
    <x v="0"/>
    <n v="1000"/>
    <n v="-1000"/>
    <n v="0"/>
    <n v="0"/>
    <n v="0"/>
    <n v="0"/>
    <n v="0"/>
    <n v="0"/>
    <x v="1"/>
    <n v="8199178"/>
    <s v="30000     "/>
    <s v="SERVICIOS GENERALES"/>
    <x v="21"/>
    <n v="8199203"/>
    <s v="32000     "/>
    <s v="SERVICIOS DE ARRENDAMIENTO"/>
    <x v="47"/>
    <n v="8199350"/>
    <s v="32600     "/>
    <s v="ARRENDAMIENTO DE MAQUINARIA, OTROS EQUIPOS Y HERRAMIENTAS"/>
    <x v="52"/>
    <n v="8199777"/>
    <s v="32601     "/>
    <s v="ARRENDAMIENTO DE MAQUINARIA Y EQUIPO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777"/>
    <s v="32601     "/>
    <s v="ARRENDAMIENTO DE MAQUINARIA Y EQUIPO"/>
    <s v="32601-ARRENDAMIENTO DE MAQUINARIA Y EQUIP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6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6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6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6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326011101"/>
    <n v="660"/>
    <x v="1"/>
    <n v="1000"/>
    <n v="-1000"/>
    <n v="0"/>
    <n v="0"/>
    <n v="0"/>
    <n v="0"/>
    <n v="0"/>
    <n v="0"/>
    <x v="1"/>
    <n v="8199178"/>
    <s v="30000     "/>
    <s v="SERVICIOS GENERALES"/>
    <x v="21"/>
    <n v="8199203"/>
    <s v="32000     "/>
    <s v="SERVICIOS DE ARRENDAMIENTO"/>
    <x v="47"/>
    <n v="8199350"/>
    <s v="32600     "/>
    <s v="ARRENDAMIENTO DE MAQUINARIA, OTROS EQUIPOS Y HERRAMIENTAS"/>
    <x v="52"/>
    <n v="8199777"/>
    <s v="32601     "/>
    <s v="ARRENDAMIENTO DE MAQUINARIA Y EQUIPO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777"/>
    <s v="32601     "/>
    <s v="ARRENDAMIENTO DE MAQUINARIA Y EQUIPO"/>
    <s v="32601-ARRENDAMIENTO DE MAQUINARIA Y EQUIP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6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6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6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6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326011101"/>
    <n v="660"/>
    <x v="2"/>
    <n v="1000"/>
    <n v="-1000"/>
    <n v="0"/>
    <n v="0"/>
    <n v="0"/>
    <n v="0"/>
    <n v="0"/>
    <n v="0"/>
    <x v="1"/>
    <n v="8199178"/>
    <s v="30000     "/>
    <s v="SERVICIOS GENERALES"/>
    <x v="21"/>
    <n v="8199203"/>
    <s v="32000     "/>
    <s v="SERVICIOS DE ARRENDAMIENTO"/>
    <x v="47"/>
    <n v="8199350"/>
    <s v="32600     "/>
    <s v="ARRENDAMIENTO DE MAQUINARIA, OTROS EQUIPOS Y HERRAMIENTAS"/>
    <x v="52"/>
    <n v="8199777"/>
    <s v="32601     "/>
    <s v="ARRENDAMIENTO DE MAQUINARIA Y EQUIPO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777"/>
    <s v="32601     "/>
    <s v="ARRENDAMIENTO DE MAQUINARIA Y EQUIPO"/>
    <s v="32601-ARRENDAMIENTO DE MAQUINARIA Y EQUIP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6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6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6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6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326011101"/>
    <n v="660"/>
    <x v="3"/>
    <n v="1000"/>
    <n v="-1000"/>
    <n v="0"/>
    <n v="0"/>
    <n v="0"/>
    <n v="0"/>
    <n v="0"/>
    <n v="0"/>
    <x v="1"/>
    <n v="8199178"/>
    <s v="30000     "/>
    <s v="SERVICIOS GENERALES"/>
    <x v="21"/>
    <n v="8199203"/>
    <s v="32000     "/>
    <s v="SERVICIOS DE ARRENDAMIENTO"/>
    <x v="47"/>
    <n v="8199350"/>
    <s v="32600     "/>
    <s v="ARRENDAMIENTO DE MAQUINARIA, OTROS EQUIPOS Y HERRAMIENTAS"/>
    <x v="52"/>
    <n v="8199777"/>
    <s v="32601     "/>
    <s v="ARRENDAMIENTO DE MAQUINARIA Y EQUIPO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777"/>
    <s v="32601     "/>
    <s v="ARRENDAMIENTO DE MAQUINARIA Y EQUIPO"/>
    <s v="32601-ARRENDAMIENTO DE MAQUINARIA Y EQUIP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6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6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6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6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326011101"/>
    <n v="660"/>
    <x v="4"/>
    <n v="1000"/>
    <n v="-1000"/>
    <n v="0"/>
    <n v="0"/>
    <n v="0"/>
    <n v="0"/>
    <n v="0"/>
    <n v="0"/>
    <x v="1"/>
    <n v="8199178"/>
    <s v="30000     "/>
    <s v="SERVICIOS GENERALES"/>
    <x v="21"/>
    <n v="8199203"/>
    <s v="32000     "/>
    <s v="SERVICIOS DE ARRENDAMIENTO"/>
    <x v="47"/>
    <n v="8199350"/>
    <s v="32600     "/>
    <s v="ARRENDAMIENTO DE MAQUINARIA, OTROS EQUIPOS Y HERRAMIENTAS"/>
    <x v="52"/>
    <n v="8199777"/>
    <s v="32601     "/>
    <s v="ARRENDAMIENTO DE MAQUINARIA Y EQUIPO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777"/>
    <s v="32601     "/>
    <s v="ARRENDAMIENTO DE MAQUINARIA Y EQUIPO"/>
    <s v="32601-ARRENDAMIENTO DE MAQUINARIA Y EQUIP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6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6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6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6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326011101"/>
    <n v="660"/>
    <x v="5"/>
    <n v="1000"/>
    <n v="-1000"/>
    <n v="0"/>
    <n v="0"/>
    <n v="0"/>
    <n v="0"/>
    <n v="0"/>
    <n v="0"/>
    <x v="1"/>
    <n v="8199178"/>
    <s v="30000     "/>
    <s v="SERVICIOS GENERALES"/>
    <x v="21"/>
    <n v="8199203"/>
    <s v="32000     "/>
    <s v="SERVICIOS DE ARRENDAMIENTO"/>
    <x v="47"/>
    <n v="8199350"/>
    <s v="32600     "/>
    <s v="ARRENDAMIENTO DE MAQUINARIA, OTROS EQUIPOS Y HERRAMIENTAS"/>
    <x v="52"/>
    <n v="8199777"/>
    <s v="32601     "/>
    <s v="ARRENDAMIENTO DE MAQUINARIA Y EQUIPO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777"/>
    <s v="32601     "/>
    <s v="ARRENDAMIENTO DE MAQUINARIA Y EQUIPO"/>
    <s v="32601-ARRENDAMIENTO DE MAQUINARIA Y EQUIP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6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6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6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6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326011101"/>
    <n v="660"/>
    <x v="6"/>
    <n v="1000"/>
    <n v="-1000"/>
    <n v="0"/>
    <n v="0"/>
    <n v="0"/>
    <n v="0"/>
    <n v="0"/>
    <n v="0"/>
    <x v="1"/>
    <n v="8199178"/>
    <s v="30000     "/>
    <s v="SERVICIOS GENERALES"/>
    <x v="21"/>
    <n v="8199203"/>
    <s v="32000     "/>
    <s v="SERVICIOS DE ARRENDAMIENTO"/>
    <x v="47"/>
    <n v="8199350"/>
    <s v="32600     "/>
    <s v="ARRENDAMIENTO DE MAQUINARIA, OTROS EQUIPOS Y HERRAMIENTAS"/>
    <x v="52"/>
    <n v="8199777"/>
    <s v="32601     "/>
    <s v="ARRENDAMIENTO DE MAQUINARIA Y EQUIPO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777"/>
    <s v="32601     "/>
    <s v="ARRENDAMIENTO DE MAQUINARIA Y EQUIPO"/>
    <s v="32601-ARRENDAMIENTO DE MAQUINARIA Y EQUIP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6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6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6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6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326011101"/>
    <n v="660"/>
    <x v="7"/>
    <n v="1000"/>
    <n v="-1000"/>
    <n v="0"/>
    <n v="0"/>
    <n v="0"/>
    <n v="0"/>
    <n v="0"/>
    <n v="0"/>
    <x v="1"/>
    <n v="8199178"/>
    <s v="30000     "/>
    <s v="SERVICIOS GENERALES"/>
    <x v="21"/>
    <n v="8199203"/>
    <s v="32000     "/>
    <s v="SERVICIOS DE ARRENDAMIENTO"/>
    <x v="47"/>
    <n v="8199350"/>
    <s v="32600     "/>
    <s v="ARRENDAMIENTO DE MAQUINARIA, OTROS EQUIPOS Y HERRAMIENTAS"/>
    <x v="52"/>
    <n v="8199777"/>
    <s v="32601     "/>
    <s v="ARRENDAMIENTO DE MAQUINARIA Y EQUIPO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777"/>
    <s v="32601     "/>
    <s v="ARRENDAMIENTO DE MAQUINARIA Y EQUIPO"/>
    <s v="32601-ARRENDAMIENTO DE MAQUINARIA Y EQUIP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6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6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6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6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326011101"/>
    <n v="660"/>
    <x v="8"/>
    <n v="1000"/>
    <n v="-1000"/>
    <n v="0"/>
    <n v="0"/>
    <n v="0"/>
    <n v="0"/>
    <n v="0"/>
    <n v="0"/>
    <x v="1"/>
    <n v="8199178"/>
    <s v="30000     "/>
    <s v="SERVICIOS GENERALES"/>
    <x v="21"/>
    <n v="8199203"/>
    <s v="32000     "/>
    <s v="SERVICIOS DE ARRENDAMIENTO"/>
    <x v="47"/>
    <n v="8199350"/>
    <s v="32600     "/>
    <s v="ARRENDAMIENTO DE MAQUINARIA, OTROS EQUIPOS Y HERRAMIENTAS"/>
    <x v="52"/>
    <n v="8199777"/>
    <s v="32601     "/>
    <s v="ARRENDAMIENTO DE MAQUINARIA Y EQUIPO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777"/>
    <s v="32601     "/>
    <s v="ARRENDAMIENTO DE MAQUINARIA Y EQUIPO"/>
    <s v="32601-ARRENDAMIENTO DE MAQUINARIA Y EQUIP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6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6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6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6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326011101"/>
    <n v="660"/>
    <x v="9"/>
    <n v="1000"/>
    <n v="-1000"/>
    <n v="0"/>
    <n v="0"/>
    <n v="0"/>
    <n v="0"/>
    <n v="0"/>
    <n v="0"/>
    <x v="1"/>
    <n v="8199178"/>
    <s v="30000     "/>
    <s v="SERVICIOS GENERALES"/>
    <x v="21"/>
    <n v="8199203"/>
    <s v="32000     "/>
    <s v="SERVICIOS DE ARRENDAMIENTO"/>
    <x v="47"/>
    <n v="8199350"/>
    <s v="32600     "/>
    <s v="ARRENDAMIENTO DE MAQUINARIA, OTROS EQUIPOS Y HERRAMIENTAS"/>
    <x v="52"/>
    <n v="8199777"/>
    <s v="32601     "/>
    <s v="ARRENDAMIENTO DE MAQUINARIA Y EQUIPO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777"/>
    <s v="32601     "/>
    <s v="ARRENDAMIENTO DE MAQUINARIA Y EQUIPO"/>
    <s v="32601-ARRENDAMIENTO DE MAQUINARIA Y EQUIP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6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6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6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6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326011101"/>
    <n v="660"/>
    <x v="10"/>
    <n v="1000"/>
    <n v="-1000"/>
    <n v="0"/>
    <n v="0"/>
    <n v="0"/>
    <n v="0"/>
    <n v="0"/>
    <n v="0"/>
    <x v="1"/>
    <n v="8199178"/>
    <s v="30000     "/>
    <s v="SERVICIOS GENERALES"/>
    <x v="21"/>
    <n v="8199203"/>
    <s v="32000     "/>
    <s v="SERVICIOS DE ARRENDAMIENTO"/>
    <x v="47"/>
    <n v="8199350"/>
    <s v="32600     "/>
    <s v="ARRENDAMIENTO DE MAQUINARIA, OTROS EQUIPOS Y HERRAMIENTAS"/>
    <x v="52"/>
    <n v="8199777"/>
    <s v="32601     "/>
    <s v="ARRENDAMIENTO DE MAQUINARIA Y EQUIPO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777"/>
    <s v="32601     "/>
    <s v="ARRENDAMIENTO DE MAQUINARIA Y EQUIPO"/>
    <s v="32601-ARRENDAMIENTO DE MAQUINARIA Y EQUIP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6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6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6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6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326011101"/>
    <n v="660"/>
    <x v="11"/>
    <n v="1000"/>
    <n v="-1000"/>
    <n v="0"/>
    <n v="0"/>
    <n v="0"/>
    <n v="0"/>
    <n v="0"/>
    <n v="0"/>
    <x v="1"/>
    <n v="8199178"/>
    <s v="30000     "/>
    <s v="SERVICIOS GENERALES"/>
    <x v="21"/>
    <n v="8199203"/>
    <s v="32000     "/>
    <s v="SERVICIOS DE ARRENDAMIENTO"/>
    <x v="47"/>
    <n v="8199350"/>
    <s v="32600     "/>
    <s v="ARRENDAMIENTO DE MAQUINARIA, OTROS EQUIPOS Y HERRAMIENTAS"/>
    <x v="52"/>
    <n v="8199777"/>
    <s v="32601     "/>
    <s v="ARRENDAMIENTO DE MAQUINARIA Y EQUIPO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777"/>
    <s v="32601     "/>
    <s v="ARRENDAMIENTO DE MAQUINARIA Y EQUIPO"/>
    <s v="32601-ARRENDAMIENTO DE MAQUINARIA Y EQUIP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6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6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6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6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12000"/>
  </r>
  <r>
    <s v="0303032336031101"/>
    <n v="773"/>
    <x v="0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7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7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7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7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336031101"/>
    <n v="773"/>
    <x v="1"/>
    <n v="0"/>
    <n v="13519.8"/>
    <n v="0"/>
    <n v="13519.8"/>
    <n v="13519.8"/>
    <n v="0"/>
    <n v="13519.8"/>
    <n v="13519.8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7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7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7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7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336031101"/>
    <n v="773"/>
    <x v="2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7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7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7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7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3600"/>
    <n v="0"/>
  </r>
  <r>
    <s v="0303032336031101"/>
    <n v="773"/>
    <x v="3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7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7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7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7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336031101"/>
    <n v="773"/>
    <x v="4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7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7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7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7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336031101"/>
    <n v="773"/>
    <x v="5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7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7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7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7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336031101"/>
    <n v="773"/>
    <x v="6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7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7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7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7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336031101"/>
    <n v="773"/>
    <x v="7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7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7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7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7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336031101"/>
    <n v="773"/>
    <x v="8"/>
    <n v="0"/>
    <n v="7598"/>
    <n v="0"/>
    <n v="7598"/>
    <n v="7598"/>
    <n v="0"/>
    <n v="7598"/>
    <n v="7598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7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7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7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7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7598"/>
    <n v="0"/>
  </r>
  <r>
    <s v="0303032336031101"/>
    <n v="773"/>
    <x v="9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7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7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7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7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336031101"/>
    <n v="773"/>
    <x v="10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7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7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7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7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336031101"/>
    <n v="773"/>
    <x v="11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7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7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7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7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80.2"/>
  </r>
  <r>
    <s v="0303032353011101"/>
    <n v="661"/>
    <x v="0"/>
    <n v="800"/>
    <n v="-80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32"/>
    <n v="8199375"/>
    <s v="35300     "/>
    <s v="INSTALACIÓN, REPARACIÓN Y MANTENIMIENTO DE EQUIPO DE CÓMPUTO Y TECNOLOGÍAS DE LA INFORMACIÓN"/>
    <x v="32"/>
    <n v="8199798"/>
    <s v="35301     "/>
    <s v="MANTENIMIENTO Y CONSERVACION DE BIENES INFORMATICOS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798"/>
    <s v="35301     "/>
    <s v="MANTENIMIENTO Y CONSERVACION DE BIENES INFORMATICOS"/>
    <s v="35301-MANTENIMIENTO Y CONSERVACION DE BIENES INFORMAT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6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6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6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6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353011101"/>
    <n v="661"/>
    <x v="1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32"/>
    <n v="8199375"/>
    <s v="35300     "/>
    <s v="INSTALACIÓN, REPARACIÓN Y MANTENIMIENTO DE EQUIPO DE CÓMPUTO Y TECNOLOGÍAS DE LA INFORMACIÓN"/>
    <x v="32"/>
    <n v="8199798"/>
    <s v="35301     "/>
    <s v="MANTENIMIENTO Y CONSERVACION DE BIENES INFORMATICOS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798"/>
    <s v="35301     "/>
    <s v="MANTENIMIENTO Y CONSERVACION DE BIENES INFORMATICOS"/>
    <s v="35301-MANTENIMIENTO Y CONSERVACION DE BIENES INFORMAT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6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6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6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6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353011101"/>
    <n v="661"/>
    <x v="2"/>
    <n v="800"/>
    <n v="-80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32"/>
    <n v="8199375"/>
    <s v="35300     "/>
    <s v="INSTALACIÓN, REPARACIÓN Y MANTENIMIENTO DE EQUIPO DE CÓMPUTO Y TECNOLOGÍAS DE LA INFORMACIÓN"/>
    <x v="32"/>
    <n v="8199798"/>
    <s v="35301     "/>
    <s v="MANTENIMIENTO Y CONSERVACION DE BIENES INFORMATICOS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798"/>
    <s v="35301     "/>
    <s v="MANTENIMIENTO Y CONSERVACION DE BIENES INFORMATICOS"/>
    <s v="35301-MANTENIMIENTO Y CONSERVACION DE BIENES INFORMAT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6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6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6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6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353011101"/>
    <n v="661"/>
    <x v="3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32"/>
    <n v="8199375"/>
    <s v="35300     "/>
    <s v="INSTALACIÓN, REPARACIÓN Y MANTENIMIENTO DE EQUIPO DE CÓMPUTO Y TECNOLOGÍAS DE LA INFORMACIÓN"/>
    <x v="32"/>
    <n v="8199798"/>
    <s v="35301     "/>
    <s v="MANTENIMIENTO Y CONSERVACION DE BIENES INFORMATICOS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798"/>
    <s v="35301     "/>
    <s v="MANTENIMIENTO Y CONSERVACION DE BIENES INFORMATICOS"/>
    <s v="35301-MANTENIMIENTO Y CONSERVACION DE BIENES INFORMAT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6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6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6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6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353011101"/>
    <n v="661"/>
    <x v="4"/>
    <n v="800"/>
    <n v="-80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32"/>
    <n v="8199375"/>
    <s v="35300     "/>
    <s v="INSTALACIÓN, REPARACIÓN Y MANTENIMIENTO DE EQUIPO DE CÓMPUTO Y TECNOLOGÍAS DE LA INFORMACIÓN"/>
    <x v="32"/>
    <n v="8199798"/>
    <s v="35301     "/>
    <s v="MANTENIMIENTO Y CONSERVACION DE BIENES INFORMATICOS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798"/>
    <s v="35301     "/>
    <s v="MANTENIMIENTO Y CONSERVACION DE BIENES INFORMATICOS"/>
    <s v="35301-MANTENIMIENTO Y CONSERVACION DE BIENES INFORMAT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6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6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6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6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353011101"/>
    <n v="661"/>
    <x v="5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32"/>
    <n v="8199375"/>
    <s v="35300     "/>
    <s v="INSTALACIÓN, REPARACIÓN Y MANTENIMIENTO DE EQUIPO DE CÓMPUTO Y TECNOLOGÍAS DE LA INFORMACIÓN"/>
    <x v="32"/>
    <n v="8199798"/>
    <s v="35301     "/>
    <s v="MANTENIMIENTO Y CONSERVACION DE BIENES INFORMATICOS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798"/>
    <s v="35301     "/>
    <s v="MANTENIMIENTO Y CONSERVACION DE BIENES INFORMATICOS"/>
    <s v="35301-MANTENIMIENTO Y CONSERVACION DE BIENES INFORMAT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6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6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6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6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353011101"/>
    <n v="661"/>
    <x v="6"/>
    <n v="800"/>
    <n v="-80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32"/>
    <n v="8199375"/>
    <s v="35300     "/>
    <s v="INSTALACIÓN, REPARACIÓN Y MANTENIMIENTO DE EQUIPO DE CÓMPUTO Y TECNOLOGÍAS DE LA INFORMACIÓN"/>
    <x v="32"/>
    <n v="8199798"/>
    <s v="35301     "/>
    <s v="MANTENIMIENTO Y CONSERVACION DE BIENES INFORMATICOS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798"/>
    <s v="35301     "/>
    <s v="MANTENIMIENTO Y CONSERVACION DE BIENES INFORMATICOS"/>
    <s v="35301-MANTENIMIENTO Y CONSERVACION DE BIENES INFORMAT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6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6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6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6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353011101"/>
    <n v="661"/>
    <x v="7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32"/>
    <n v="8199375"/>
    <s v="35300     "/>
    <s v="INSTALACIÓN, REPARACIÓN Y MANTENIMIENTO DE EQUIPO DE CÓMPUTO Y TECNOLOGÍAS DE LA INFORMACIÓN"/>
    <x v="32"/>
    <n v="8199798"/>
    <s v="35301     "/>
    <s v="MANTENIMIENTO Y CONSERVACION DE BIENES INFORMATICOS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798"/>
    <s v="35301     "/>
    <s v="MANTENIMIENTO Y CONSERVACION DE BIENES INFORMATICOS"/>
    <s v="35301-MANTENIMIENTO Y CONSERVACION DE BIENES INFORMAT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6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6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6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6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353011101"/>
    <n v="661"/>
    <x v="8"/>
    <n v="800"/>
    <n v="-80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32"/>
    <n v="8199375"/>
    <s v="35300     "/>
    <s v="INSTALACIÓN, REPARACIÓN Y MANTENIMIENTO DE EQUIPO DE CÓMPUTO Y TECNOLOGÍAS DE LA INFORMACIÓN"/>
    <x v="32"/>
    <n v="8199798"/>
    <s v="35301     "/>
    <s v="MANTENIMIENTO Y CONSERVACION DE BIENES INFORMATICOS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798"/>
    <s v="35301     "/>
    <s v="MANTENIMIENTO Y CONSERVACION DE BIENES INFORMATICOS"/>
    <s v="35301-MANTENIMIENTO Y CONSERVACION DE BIENES INFORMAT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6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6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6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6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353011101"/>
    <n v="661"/>
    <x v="9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32"/>
    <n v="8199375"/>
    <s v="35300     "/>
    <s v="INSTALACIÓN, REPARACIÓN Y MANTENIMIENTO DE EQUIPO DE CÓMPUTO Y TECNOLOGÍAS DE LA INFORMACIÓN"/>
    <x v="32"/>
    <n v="8199798"/>
    <s v="35301     "/>
    <s v="MANTENIMIENTO Y CONSERVACION DE BIENES INFORMATICOS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798"/>
    <s v="35301     "/>
    <s v="MANTENIMIENTO Y CONSERVACION DE BIENES INFORMATICOS"/>
    <s v="35301-MANTENIMIENTO Y CONSERVACION DE BIENES INFORMAT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6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6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6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6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353011101"/>
    <n v="661"/>
    <x v="10"/>
    <n v="800"/>
    <n v="-80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32"/>
    <n v="8199375"/>
    <s v="35300     "/>
    <s v="INSTALACIÓN, REPARACIÓN Y MANTENIMIENTO DE EQUIPO DE CÓMPUTO Y TECNOLOGÍAS DE LA INFORMACIÓN"/>
    <x v="32"/>
    <n v="8199798"/>
    <s v="35301     "/>
    <s v="MANTENIMIENTO Y CONSERVACION DE BIENES INFORMATICOS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798"/>
    <s v="35301     "/>
    <s v="MANTENIMIENTO Y CONSERVACION DE BIENES INFORMATICOS"/>
    <s v="35301-MANTENIMIENTO Y CONSERVACION DE BIENES INFORMAT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6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6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6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6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353011101"/>
    <n v="661"/>
    <x v="11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32"/>
    <n v="8199375"/>
    <s v="35300     "/>
    <s v="INSTALACIÓN, REPARACIÓN Y MANTENIMIENTO DE EQUIPO DE CÓMPUTO Y TECNOLOGÍAS DE LA INFORMACIÓN"/>
    <x v="32"/>
    <n v="8199798"/>
    <s v="35301     "/>
    <s v="MANTENIMIENTO Y CONSERVACION DE BIENES INFORMATICOS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798"/>
    <s v="35301     "/>
    <s v="MANTENIMIENTO Y CONSERVACION DE BIENES INFORMATICOS"/>
    <s v="35301-MANTENIMIENTO Y CONSERVACION DE BIENES INFORMAT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6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6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6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6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4800"/>
  </r>
  <r>
    <s v="0303032361011101"/>
    <n v="823"/>
    <x v="0"/>
    <n v="0"/>
    <n v="0"/>
    <n v="0"/>
    <n v="0"/>
    <n v="0"/>
    <n v="0"/>
    <n v="0"/>
    <n v="0"/>
    <x v="1"/>
    <n v="8199178"/>
    <s v="30000     "/>
    <s v="SERVICIOS GENERALES"/>
    <x v="16"/>
    <n v="8199207"/>
    <s v="36000     "/>
    <s v="SERVICIOS DE COMUNICACIÓN SOCIAL Y PUBLICIDAD"/>
    <x v="35"/>
    <n v="8199380"/>
    <s v="36100     "/>
    <s v="DIFUSIÓN POR RADIO, TELEVISIÓN Y OTROS MEDIOS DE MENSAJES SOBRE PROGRAMAS Y ACTIVIDADES"/>
    <x v="36"/>
    <n v="8199826"/>
    <s v="36101     "/>
    <s v="DIFUSION DE MENSAJES SOBRE PROGRAMAS Y ACTIVIDADES GUBERNAMENTALES.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826"/>
    <s v="36101     "/>
    <s v="DIFUSION DE MENSAJES SOBRE PROGRAMAS Y ACTIVIDADES GUBERNAMENTALES."/>
    <s v="36101-DIFUSION DE MENSAJES SOBRE PROGRAMAS Y ACTIVIDADES GUBERNAMENTALES.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2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2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2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2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500"/>
    <n v="0"/>
  </r>
  <r>
    <s v="0303032361011101"/>
    <n v="823"/>
    <x v="1"/>
    <n v="0"/>
    <n v="0"/>
    <n v="0"/>
    <n v="0"/>
    <n v="0"/>
    <n v="0"/>
    <n v="0"/>
    <n v="0"/>
    <x v="1"/>
    <n v="8199178"/>
    <s v="30000     "/>
    <s v="SERVICIOS GENERALES"/>
    <x v="16"/>
    <n v="8199207"/>
    <s v="36000     "/>
    <s v="SERVICIOS DE COMUNICACIÓN SOCIAL Y PUBLICIDAD"/>
    <x v="35"/>
    <n v="8199380"/>
    <s v="36100     "/>
    <s v="DIFUSIÓN POR RADIO, TELEVISIÓN Y OTROS MEDIOS DE MENSAJES SOBRE PROGRAMAS Y ACTIVIDADES"/>
    <x v="36"/>
    <n v="8199826"/>
    <s v="36101     "/>
    <s v="DIFUSION DE MENSAJES SOBRE PROGRAMAS Y ACTIVIDADES GUBERNAMENTALES.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826"/>
    <s v="36101     "/>
    <s v="DIFUSION DE MENSAJES SOBRE PROGRAMAS Y ACTIVIDADES GUBERNAMENTALES."/>
    <s v="36101-DIFUSION DE MENSAJES SOBRE PROGRAMAS Y ACTIVIDADES GUBERNAMENTALES.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2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2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2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2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361011101"/>
    <n v="823"/>
    <x v="2"/>
    <n v="0"/>
    <n v="0"/>
    <n v="0"/>
    <n v="0"/>
    <n v="0"/>
    <n v="0"/>
    <n v="0"/>
    <n v="0"/>
    <x v="1"/>
    <n v="8199178"/>
    <s v="30000     "/>
    <s v="SERVICIOS GENERALES"/>
    <x v="16"/>
    <n v="8199207"/>
    <s v="36000     "/>
    <s v="SERVICIOS DE COMUNICACIÓN SOCIAL Y PUBLICIDAD"/>
    <x v="35"/>
    <n v="8199380"/>
    <s v="36100     "/>
    <s v="DIFUSIÓN POR RADIO, TELEVISIÓN Y OTROS MEDIOS DE MENSAJES SOBRE PROGRAMAS Y ACTIVIDADES"/>
    <x v="36"/>
    <n v="8199826"/>
    <s v="36101     "/>
    <s v="DIFUSION DE MENSAJES SOBRE PROGRAMAS Y ACTIVIDADES GUBERNAMENTALES.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826"/>
    <s v="36101     "/>
    <s v="DIFUSION DE MENSAJES SOBRE PROGRAMAS Y ACTIVIDADES GUBERNAMENTALES."/>
    <s v="36101-DIFUSION DE MENSAJES SOBRE PROGRAMAS Y ACTIVIDADES GUBERNAMENTALES.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2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2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2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2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361011101"/>
    <n v="823"/>
    <x v="3"/>
    <n v="0"/>
    <n v="0"/>
    <n v="0"/>
    <n v="0"/>
    <n v="0"/>
    <n v="0"/>
    <n v="0"/>
    <n v="0"/>
    <x v="1"/>
    <n v="8199178"/>
    <s v="30000     "/>
    <s v="SERVICIOS GENERALES"/>
    <x v="16"/>
    <n v="8199207"/>
    <s v="36000     "/>
    <s v="SERVICIOS DE COMUNICACIÓN SOCIAL Y PUBLICIDAD"/>
    <x v="35"/>
    <n v="8199380"/>
    <s v="36100     "/>
    <s v="DIFUSIÓN POR RADIO, TELEVISIÓN Y OTROS MEDIOS DE MENSAJES SOBRE PROGRAMAS Y ACTIVIDADES"/>
    <x v="36"/>
    <n v="8199826"/>
    <s v="36101     "/>
    <s v="DIFUSION DE MENSAJES SOBRE PROGRAMAS Y ACTIVIDADES GUBERNAMENTALES.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826"/>
    <s v="36101     "/>
    <s v="DIFUSION DE MENSAJES SOBRE PROGRAMAS Y ACTIVIDADES GUBERNAMENTALES."/>
    <s v="36101-DIFUSION DE MENSAJES SOBRE PROGRAMAS Y ACTIVIDADES GUBERNAMENTALES.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2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2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2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2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361011101"/>
    <n v="823"/>
    <x v="4"/>
    <n v="0"/>
    <n v="348000"/>
    <n v="0"/>
    <n v="232000"/>
    <n v="232000"/>
    <n v="0"/>
    <n v="232000"/>
    <n v="116000"/>
    <x v="1"/>
    <n v="8199178"/>
    <s v="30000     "/>
    <s v="SERVICIOS GENERALES"/>
    <x v="16"/>
    <n v="8199207"/>
    <s v="36000     "/>
    <s v="SERVICIOS DE COMUNICACIÓN SOCIAL Y PUBLICIDAD"/>
    <x v="35"/>
    <n v="8199380"/>
    <s v="36100     "/>
    <s v="DIFUSIÓN POR RADIO, TELEVISIÓN Y OTROS MEDIOS DE MENSAJES SOBRE PROGRAMAS Y ACTIVIDADES"/>
    <x v="36"/>
    <n v="8199826"/>
    <s v="36101     "/>
    <s v="DIFUSION DE MENSAJES SOBRE PROGRAMAS Y ACTIVIDADES GUBERNAMENTALES.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826"/>
    <s v="36101     "/>
    <s v="DIFUSION DE MENSAJES SOBRE PROGRAMAS Y ACTIVIDADES GUBERNAMENTALES."/>
    <s v="36101-DIFUSION DE MENSAJES SOBRE PROGRAMAS Y ACTIVIDADES GUBERNAMENTALES.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2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2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2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2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16000"/>
    <n v="0"/>
  </r>
  <r>
    <s v="0303032361011101"/>
    <n v="823"/>
    <x v="5"/>
    <n v="0"/>
    <n v="0"/>
    <n v="0"/>
    <n v="116000"/>
    <n v="116000"/>
    <n v="0"/>
    <n v="116000"/>
    <n v="232000"/>
    <x v="1"/>
    <n v="8199178"/>
    <s v="30000     "/>
    <s v="SERVICIOS GENERALES"/>
    <x v="16"/>
    <n v="8199207"/>
    <s v="36000     "/>
    <s v="SERVICIOS DE COMUNICACIÓN SOCIAL Y PUBLICIDAD"/>
    <x v="35"/>
    <n v="8199380"/>
    <s v="36100     "/>
    <s v="DIFUSIÓN POR RADIO, TELEVISIÓN Y OTROS MEDIOS DE MENSAJES SOBRE PROGRAMAS Y ACTIVIDADES"/>
    <x v="36"/>
    <n v="8199826"/>
    <s v="36101     "/>
    <s v="DIFUSION DE MENSAJES SOBRE PROGRAMAS Y ACTIVIDADES GUBERNAMENTALES.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826"/>
    <s v="36101     "/>
    <s v="DIFUSION DE MENSAJES SOBRE PROGRAMAS Y ACTIVIDADES GUBERNAMENTALES."/>
    <s v="36101-DIFUSION DE MENSAJES SOBRE PROGRAMAS Y ACTIVIDADES GUBERNAMENTALES.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2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2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2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2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32000"/>
    <n v="0"/>
  </r>
  <r>
    <s v="0303032361011101"/>
    <n v="823"/>
    <x v="6"/>
    <n v="0"/>
    <n v="0"/>
    <n v="0"/>
    <n v="0"/>
    <n v="0"/>
    <n v="0"/>
    <n v="0"/>
    <n v="0"/>
    <x v="1"/>
    <n v="8199178"/>
    <s v="30000     "/>
    <s v="SERVICIOS GENERALES"/>
    <x v="16"/>
    <n v="8199207"/>
    <s v="36000     "/>
    <s v="SERVICIOS DE COMUNICACIÓN SOCIAL Y PUBLICIDAD"/>
    <x v="35"/>
    <n v="8199380"/>
    <s v="36100     "/>
    <s v="DIFUSIÓN POR RADIO, TELEVISIÓN Y OTROS MEDIOS DE MENSAJES SOBRE PROGRAMAS Y ACTIVIDADES"/>
    <x v="36"/>
    <n v="8199826"/>
    <s v="36101     "/>
    <s v="DIFUSION DE MENSAJES SOBRE PROGRAMAS Y ACTIVIDADES GUBERNAMENTALES.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826"/>
    <s v="36101     "/>
    <s v="DIFUSION DE MENSAJES SOBRE PROGRAMAS Y ACTIVIDADES GUBERNAMENTALES."/>
    <s v="36101-DIFUSION DE MENSAJES SOBRE PROGRAMAS Y ACTIVIDADES GUBERNAMENTALES.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2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2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2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2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361011101"/>
    <n v="823"/>
    <x v="7"/>
    <n v="0"/>
    <n v="232000"/>
    <n v="0"/>
    <n v="232000"/>
    <n v="232000"/>
    <n v="0"/>
    <n v="232000"/>
    <n v="0"/>
    <x v="1"/>
    <n v="8199178"/>
    <s v="30000     "/>
    <s v="SERVICIOS GENERALES"/>
    <x v="16"/>
    <n v="8199207"/>
    <s v="36000     "/>
    <s v="SERVICIOS DE COMUNICACIÓN SOCIAL Y PUBLICIDAD"/>
    <x v="35"/>
    <n v="8199380"/>
    <s v="36100     "/>
    <s v="DIFUSIÓN POR RADIO, TELEVISIÓN Y OTROS MEDIOS DE MENSAJES SOBRE PROGRAMAS Y ACTIVIDADES"/>
    <x v="36"/>
    <n v="8199826"/>
    <s v="36101     "/>
    <s v="DIFUSION DE MENSAJES SOBRE PROGRAMAS Y ACTIVIDADES GUBERNAMENTALES.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826"/>
    <s v="36101     "/>
    <s v="DIFUSION DE MENSAJES SOBRE PROGRAMAS Y ACTIVIDADES GUBERNAMENTALES."/>
    <s v="36101-DIFUSION DE MENSAJES SOBRE PROGRAMAS Y ACTIVIDADES GUBERNAMENTALES.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2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2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2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2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361011101"/>
    <n v="823"/>
    <x v="8"/>
    <n v="0"/>
    <n v="0"/>
    <n v="0"/>
    <n v="0"/>
    <n v="0"/>
    <n v="0"/>
    <n v="0"/>
    <n v="232000"/>
    <x v="1"/>
    <n v="8199178"/>
    <s v="30000     "/>
    <s v="SERVICIOS GENERALES"/>
    <x v="16"/>
    <n v="8199207"/>
    <s v="36000     "/>
    <s v="SERVICIOS DE COMUNICACIÓN SOCIAL Y PUBLICIDAD"/>
    <x v="35"/>
    <n v="8199380"/>
    <s v="36100     "/>
    <s v="DIFUSIÓN POR RADIO, TELEVISIÓN Y OTROS MEDIOS DE MENSAJES SOBRE PROGRAMAS Y ACTIVIDADES"/>
    <x v="36"/>
    <n v="8199826"/>
    <s v="36101     "/>
    <s v="DIFUSION DE MENSAJES SOBRE PROGRAMAS Y ACTIVIDADES GUBERNAMENTALES.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826"/>
    <s v="36101     "/>
    <s v="DIFUSION DE MENSAJES SOBRE PROGRAMAS Y ACTIVIDADES GUBERNAMENTALES."/>
    <s v="36101-DIFUSION DE MENSAJES SOBRE PROGRAMAS Y ACTIVIDADES GUBERNAMENTALES.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2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2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2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2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32000"/>
    <n v="0"/>
  </r>
  <r>
    <s v="0303032361011101"/>
    <n v="823"/>
    <x v="9"/>
    <n v="0"/>
    <n v="232000"/>
    <n v="0"/>
    <n v="232000"/>
    <n v="232000"/>
    <n v="0"/>
    <n v="232000"/>
    <n v="116000"/>
    <x v="1"/>
    <n v="8199178"/>
    <s v="30000     "/>
    <s v="SERVICIOS GENERALES"/>
    <x v="16"/>
    <n v="8199207"/>
    <s v="36000     "/>
    <s v="SERVICIOS DE COMUNICACIÓN SOCIAL Y PUBLICIDAD"/>
    <x v="35"/>
    <n v="8199380"/>
    <s v="36100     "/>
    <s v="DIFUSIÓN POR RADIO, TELEVISIÓN Y OTROS MEDIOS DE MENSAJES SOBRE PROGRAMAS Y ACTIVIDADES"/>
    <x v="36"/>
    <n v="8199826"/>
    <s v="36101     "/>
    <s v="DIFUSION DE MENSAJES SOBRE PROGRAMAS Y ACTIVIDADES GUBERNAMENTALES.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826"/>
    <s v="36101     "/>
    <s v="DIFUSION DE MENSAJES SOBRE PROGRAMAS Y ACTIVIDADES GUBERNAMENTALES."/>
    <s v="36101-DIFUSION DE MENSAJES SOBRE PROGRAMAS Y ACTIVIDADES GUBERNAMENTALES.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2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2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2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2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32000"/>
    <n v="0"/>
  </r>
  <r>
    <s v="0303032361011101"/>
    <n v="823"/>
    <x v="10"/>
    <n v="0"/>
    <n v="0"/>
    <n v="0"/>
    <n v="0"/>
    <n v="0"/>
    <n v="0"/>
    <n v="0"/>
    <n v="0"/>
    <x v="1"/>
    <n v="8199178"/>
    <s v="30000     "/>
    <s v="SERVICIOS GENERALES"/>
    <x v="16"/>
    <n v="8199207"/>
    <s v="36000     "/>
    <s v="SERVICIOS DE COMUNICACIÓN SOCIAL Y PUBLICIDAD"/>
    <x v="35"/>
    <n v="8199380"/>
    <s v="36100     "/>
    <s v="DIFUSIÓN POR RADIO, TELEVISIÓN Y OTROS MEDIOS DE MENSAJES SOBRE PROGRAMAS Y ACTIVIDADES"/>
    <x v="36"/>
    <n v="8199826"/>
    <s v="36101     "/>
    <s v="DIFUSION DE MENSAJES SOBRE PROGRAMAS Y ACTIVIDADES GUBERNAMENTALES.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826"/>
    <s v="36101     "/>
    <s v="DIFUSION DE MENSAJES SOBRE PROGRAMAS Y ACTIVIDADES GUBERNAMENTALES."/>
    <s v="36101-DIFUSION DE MENSAJES SOBRE PROGRAMAS Y ACTIVIDADES GUBERNAMENTALES.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2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2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2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2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16000"/>
    <n v="0"/>
  </r>
  <r>
    <s v="0303032361011101"/>
    <n v="823"/>
    <x v="11"/>
    <n v="0"/>
    <n v="21319.439999999999"/>
    <n v="0"/>
    <n v="21319.439999999999"/>
    <n v="21319.439999999999"/>
    <n v="0"/>
    <n v="21319.439999999999"/>
    <n v="136819.44"/>
    <x v="1"/>
    <n v="8199178"/>
    <s v="30000     "/>
    <s v="SERVICIOS GENERALES"/>
    <x v="16"/>
    <n v="8199207"/>
    <s v="36000     "/>
    <s v="SERVICIOS DE COMUNICACIÓN SOCIAL Y PUBLICIDAD"/>
    <x v="35"/>
    <n v="8199380"/>
    <s v="36100     "/>
    <s v="DIFUSIÓN POR RADIO, TELEVISIÓN Y OTROS MEDIOS DE MENSAJES SOBRE PROGRAMAS Y ACTIVIDADES"/>
    <x v="36"/>
    <n v="8199826"/>
    <s v="36101     "/>
    <s v="DIFUSION DE MENSAJES SOBRE PROGRAMAS Y ACTIVIDADES GUBERNAMENTALES.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826"/>
    <s v="36101     "/>
    <s v="DIFUSION DE MENSAJES SOBRE PROGRAMAS Y ACTIVIDADES GUBERNAMENTALES."/>
    <s v="36101-DIFUSION DE MENSAJES SOBRE PROGRAMAS Y ACTIVIDADES GUBERNAMENTALES.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2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2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2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2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0819.439999999999"/>
    <n v="116000"/>
  </r>
  <r>
    <s v="0303032363011101"/>
    <n v="662"/>
    <x v="0"/>
    <n v="1200"/>
    <n v="-1200"/>
    <n v="0"/>
    <n v="0"/>
    <n v="0"/>
    <n v="0"/>
    <n v="0"/>
    <n v="0"/>
    <x v="1"/>
    <n v="8199178"/>
    <s v="30000     "/>
    <s v="SERVICIOS GENERALES"/>
    <x v="16"/>
    <n v="8199207"/>
    <s v="36000     "/>
    <s v="SERVICIOS DE COMUNICACIÓN SOCIAL Y PUBLICIDAD"/>
    <x v="75"/>
    <n v="8199384"/>
    <s v="36300     "/>
    <s v="SERVICIOS DE CREATIVIDAD, PREPRODUCCIÓN Y PRODUCCIÓN DE PUBLICIDAD, EXCEPTO INTERNET"/>
    <x v="96"/>
    <n v="8199831"/>
    <s v="36301     "/>
    <s v="SERVICIOS DE CREATIVIDAD, PREPRODUCCIÓN Y PRODUCCIÓN DE PUBLICIDAD, EXCEPTO INTERNET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831"/>
    <s v="36301     "/>
    <s v="SERVICIOS DE CREATIVIDAD, PREPRODUCCIÓN Y PRODUCCIÓN DE PUBLICIDAD, EXCEPTO INTERNET"/>
    <s v="36301-SERVICIOS DE CREATIVIDAD, PREPRODUCCIÓN Y PRODUCCIÓN DE PUBLICIDAD, EXCEPTO INTERNET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6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6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6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6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363011101"/>
    <n v="662"/>
    <x v="1"/>
    <n v="1200"/>
    <n v="-1200"/>
    <n v="0"/>
    <n v="0"/>
    <n v="0"/>
    <n v="0"/>
    <n v="0"/>
    <n v="0"/>
    <x v="1"/>
    <n v="8199178"/>
    <s v="30000     "/>
    <s v="SERVICIOS GENERALES"/>
    <x v="16"/>
    <n v="8199207"/>
    <s v="36000     "/>
    <s v="SERVICIOS DE COMUNICACIÓN SOCIAL Y PUBLICIDAD"/>
    <x v="75"/>
    <n v="8199384"/>
    <s v="36300     "/>
    <s v="SERVICIOS DE CREATIVIDAD, PREPRODUCCIÓN Y PRODUCCIÓN DE PUBLICIDAD, EXCEPTO INTERNET"/>
    <x v="96"/>
    <n v="8199831"/>
    <s v="36301     "/>
    <s v="SERVICIOS DE CREATIVIDAD, PREPRODUCCIÓN Y PRODUCCIÓN DE PUBLICIDAD, EXCEPTO INTERNET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831"/>
    <s v="36301     "/>
    <s v="SERVICIOS DE CREATIVIDAD, PREPRODUCCIÓN Y PRODUCCIÓN DE PUBLICIDAD, EXCEPTO INTERNET"/>
    <s v="36301-SERVICIOS DE CREATIVIDAD, PREPRODUCCIÓN Y PRODUCCIÓN DE PUBLICIDAD, EXCEPTO INTERNET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6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6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6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6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363011101"/>
    <n v="662"/>
    <x v="2"/>
    <n v="1200"/>
    <n v="-1200"/>
    <n v="0"/>
    <n v="0"/>
    <n v="0"/>
    <n v="0"/>
    <n v="0"/>
    <n v="0"/>
    <x v="1"/>
    <n v="8199178"/>
    <s v="30000     "/>
    <s v="SERVICIOS GENERALES"/>
    <x v="16"/>
    <n v="8199207"/>
    <s v="36000     "/>
    <s v="SERVICIOS DE COMUNICACIÓN SOCIAL Y PUBLICIDAD"/>
    <x v="75"/>
    <n v="8199384"/>
    <s v="36300     "/>
    <s v="SERVICIOS DE CREATIVIDAD, PREPRODUCCIÓN Y PRODUCCIÓN DE PUBLICIDAD, EXCEPTO INTERNET"/>
    <x v="96"/>
    <n v="8199831"/>
    <s v="36301     "/>
    <s v="SERVICIOS DE CREATIVIDAD, PREPRODUCCIÓN Y PRODUCCIÓN DE PUBLICIDAD, EXCEPTO INTERNET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831"/>
    <s v="36301     "/>
    <s v="SERVICIOS DE CREATIVIDAD, PREPRODUCCIÓN Y PRODUCCIÓN DE PUBLICIDAD, EXCEPTO INTERNET"/>
    <s v="36301-SERVICIOS DE CREATIVIDAD, PREPRODUCCIÓN Y PRODUCCIÓN DE PUBLICIDAD, EXCEPTO INTERNET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6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6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6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6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363011101"/>
    <n v="662"/>
    <x v="3"/>
    <n v="1200"/>
    <n v="-1200"/>
    <n v="0"/>
    <n v="0"/>
    <n v="0"/>
    <n v="0"/>
    <n v="0"/>
    <n v="0"/>
    <x v="1"/>
    <n v="8199178"/>
    <s v="30000     "/>
    <s v="SERVICIOS GENERALES"/>
    <x v="16"/>
    <n v="8199207"/>
    <s v="36000     "/>
    <s v="SERVICIOS DE COMUNICACIÓN SOCIAL Y PUBLICIDAD"/>
    <x v="75"/>
    <n v="8199384"/>
    <s v="36300     "/>
    <s v="SERVICIOS DE CREATIVIDAD, PREPRODUCCIÓN Y PRODUCCIÓN DE PUBLICIDAD, EXCEPTO INTERNET"/>
    <x v="96"/>
    <n v="8199831"/>
    <s v="36301     "/>
    <s v="SERVICIOS DE CREATIVIDAD, PREPRODUCCIÓN Y PRODUCCIÓN DE PUBLICIDAD, EXCEPTO INTERNET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831"/>
    <s v="36301     "/>
    <s v="SERVICIOS DE CREATIVIDAD, PREPRODUCCIÓN Y PRODUCCIÓN DE PUBLICIDAD, EXCEPTO INTERNET"/>
    <s v="36301-SERVICIOS DE CREATIVIDAD, PREPRODUCCIÓN Y PRODUCCIÓN DE PUBLICIDAD, EXCEPTO INTERNET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6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6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6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6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363011101"/>
    <n v="662"/>
    <x v="4"/>
    <n v="1200"/>
    <n v="-1200"/>
    <n v="0"/>
    <n v="0"/>
    <n v="0"/>
    <n v="0"/>
    <n v="0"/>
    <n v="0"/>
    <x v="1"/>
    <n v="8199178"/>
    <s v="30000     "/>
    <s v="SERVICIOS GENERALES"/>
    <x v="16"/>
    <n v="8199207"/>
    <s v="36000     "/>
    <s v="SERVICIOS DE COMUNICACIÓN SOCIAL Y PUBLICIDAD"/>
    <x v="75"/>
    <n v="8199384"/>
    <s v="36300     "/>
    <s v="SERVICIOS DE CREATIVIDAD, PREPRODUCCIÓN Y PRODUCCIÓN DE PUBLICIDAD, EXCEPTO INTERNET"/>
    <x v="96"/>
    <n v="8199831"/>
    <s v="36301     "/>
    <s v="SERVICIOS DE CREATIVIDAD, PREPRODUCCIÓN Y PRODUCCIÓN DE PUBLICIDAD, EXCEPTO INTERNET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831"/>
    <s v="36301     "/>
    <s v="SERVICIOS DE CREATIVIDAD, PREPRODUCCIÓN Y PRODUCCIÓN DE PUBLICIDAD, EXCEPTO INTERNET"/>
    <s v="36301-SERVICIOS DE CREATIVIDAD, PREPRODUCCIÓN Y PRODUCCIÓN DE PUBLICIDAD, EXCEPTO INTERNET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6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6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6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6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363011101"/>
    <n v="662"/>
    <x v="5"/>
    <n v="1200"/>
    <n v="-1200"/>
    <n v="0"/>
    <n v="0"/>
    <n v="0"/>
    <n v="0"/>
    <n v="0"/>
    <n v="0"/>
    <x v="1"/>
    <n v="8199178"/>
    <s v="30000     "/>
    <s v="SERVICIOS GENERALES"/>
    <x v="16"/>
    <n v="8199207"/>
    <s v="36000     "/>
    <s v="SERVICIOS DE COMUNICACIÓN SOCIAL Y PUBLICIDAD"/>
    <x v="75"/>
    <n v="8199384"/>
    <s v="36300     "/>
    <s v="SERVICIOS DE CREATIVIDAD, PREPRODUCCIÓN Y PRODUCCIÓN DE PUBLICIDAD, EXCEPTO INTERNET"/>
    <x v="96"/>
    <n v="8199831"/>
    <s v="36301     "/>
    <s v="SERVICIOS DE CREATIVIDAD, PREPRODUCCIÓN Y PRODUCCIÓN DE PUBLICIDAD, EXCEPTO INTERNET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831"/>
    <s v="36301     "/>
    <s v="SERVICIOS DE CREATIVIDAD, PREPRODUCCIÓN Y PRODUCCIÓN DE PUBLICIDAD, EXCEPTO INTERNET"/>
    <s v="36301-SERVICIOS DE CREATIVIDAD, PREPRODUCCIÓN Y PRODUCCIÓN DE PUBLICIDAD, EXCEPTO INTERNET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6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6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6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6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363011101"/>
    <n v="662"/>
    <x v="6"/>
    <n v="1200"/>
    <n v="-1200"/>
    <n v="0"/>
    <n v="0"/>
    <n v="0"/>
    <n v="0"/>
    <n v="0"/>
    <n v="0"/>
    <x v="1"/>
    <n v="8199178"/>
    <s v="30000     "/>
    <s v="SERVICIOS GENERALES"/>
    <x v="16"/>
    <n v="8199207"/>
    <s v="36000     "/>
    <s v="SERVICIOS DE COMUNICACIÓN SOCIAL Y PUBLICIDAD"/>
    <x v="75"/>
    <n v="8199384"/>
    <s v="36300     "/>
    <s v="SERVICIOS DE CREATIVIDAD, PREPRODUCCIÓN Y PRODUCCIÓN DE PUBLICIDAD, EXCEPTO INTERNET"/>
    <x v="96"/>
    <n v="8199831"/>
    <s v="36301     "/>
    <s v="SERVICIOS DE CREATIVIDAD, PREPRODUCCIÓN Y PRODUCCIÓN DE PUBLICIDAD, EXCEPTO INTERNET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831"/>
    <s v="36301     "/>
    <s v="SERVICIOS DE CREATIVIDAD, PREPRODUCCIÓN Y PRODUCCIÓN DE PUBLICIDAD, EXCEPTO INTERNET"/>
    <s v="36301-SERVICIOS DE CREATIVIDAD, PREPRODUCCIÓN Y PRODUCCIÓN DE PUBLICIDAD, EXCEPTO INTERNET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6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6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6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6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363011101"/>
    <n v="662"/>
    <x v="7"/>
    <n v="1200"/>
    <n v="-1200"/>
    <n v="0"/>
    <n v="0"/>
    <n v="0"/>
    <n v="0"/>
    <n v="0"/>
    <n v="0"/>
    <x v="1"/>
    <n v="8199178"/>
    <s v="30000     "/>
    <s v="SERVICIOS GENERALES"/>
    <x v="16"/>
    <n v="8199207"/>
    <s v="36000     "/>
    <s v="SERVICIOS DE COMUNICACIÓN SOCIAL Y PUBLICIDAD"/>
    <x v="75"/>
    <n v="8199384"/>
    <s v="36300     "/>
    <s v="SERVICIOS DE CREATIVIDAD, PREPRODUCCIÓN Y PRODUCCIÓN DE PUBLICIDAD, EXCEPTO INTERNET"/>
    <x v="96"/>
    <n v="8199831"/>
    <s v="36301     "/>
    <s v="SERVICIOS DE CREATIVIDAD, PREPRODUCCIÓN Y PRODUCCIÓN DE PUBLICIDAD, EXCEPTO INTERNET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831"/>
    <s v="36301     "/>
    <s v="SERVICIOS DE CREATIVIDAD, PREPRODUCCIÓN Y PRODUCCIÓN DE PUBLICIDAD, EXCEPTO INTERNET"/>
    <s v="36301-SERVICIOS DE CREATIVIDAD, PREPRODUCCIÓN Y PRODUCCIÓN DE PUBLICIDAD, EXCEPTO INTERNET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6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6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6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6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363011101"/>
    <n v="662"/>
    <x v="8"/>
    <n v="1200"/>
    <n v="-1200"/>
    <n v="0"/>
    <n v="0"/>
    <n v="0"/>
    <n v="0"/>
    <n v="0"/>
    <n v="0"/>
    <x v="1"/>
    <n v="8199178"/>
    <s v="30000     "/>
    <s v="SERVICIOS GENERALES"/>
    <x v="16"/>
    <n v="8199207"/>
    <s v="36000     "/>
    <s v="SERVICIOS DE COMUNICACIÓN SOCIAL Y PUBLICIDAD"/>
    <x v="75"/>
    <n v="8199384"/>
    <s v="36300     "/>
    <s v="SERVICIOS DE CREATIVIDAD, PREPRODUCCIÓN Y PRODUCCIÓN DE PUBLICIDAD, EXCEPTO INTERNET"/>
    <x v="96"/>
    <n v="8199831"/>
    <s v="36301     "/>
    <s v="SERVICIOS DE CREATIVIDAD, PREPRODUCCIÓN Y PRODUCCIÓN DE PUBLICIDAD, EXCEPTO INTERNET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831"/>
    <s v="36301     "/>
    <s v="SERVICIOS DE CREATIVIDAD, PREPRODUCCIÓN Y PRODUCCIÓN DE PUBLICIDAD, EXCEPTO INTERNET"/>
    <s v="36301-SERVICIOS DE CREATIVIDAD, PREPRODUCCIÓN Y PRODUCCIÓN DE PUBLICIDAD, EXCEPTO INTERNET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6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6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6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6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363011101"/>
    <n v="662"/>
    <x v="9"/>
    <n v="1200"/>
    <n v="-1200"/>
    <n v="0"/>
    <n v="0"/>
    <n v="0"/>
    <n v="0"/>
    <n v="0"/>
    <n v="0"/>
    <x v="1"/>
    <n v="8199178"/>
    <s v="30000     "/>
    <s v="SERVICIOS GENERALES"/>
    <x v="16"/>
    <n v="8199207"/>
    <s v="36000     "/>
    <s v="SERVICIOS DE COMUNICACIÓN SOCIAL Y PUBLICIDAD"/>
    <x v="75"/>
    <n v="8199384"/>
    <s v="36300     "/>
    <s v="SERVICIOS DE CREATIVIDAD, PREPRODUCCIÓN Y PRODUCCIÓN DE PUBLICIDAD, EXCEPTO INTERNET"/>
    <x v="96"/>
    <n v="8199831"/>
    <s v="36301     "/>
    <s v="SERVICIOS DE CREATIVIDAD, PREPRODUCCIÓN Y PRODUCCIÓN DE PUBLICIDAD, EXCEPTO INTERNET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831"/>
    <s v="36301     "/>
    <s v="SERVICIOS DE CREATIVIDAD, PREPRODUCCIÓN Y PRODUCCIÓN DE PUBLICIDAD, EXCEPTO INTERNET"/>
    <s v="36301-SERVICIOS DE CREATIVIDAD, PREPRODUCCIÓN Y PRODUCCIÓN DE PUBLICIDAD, EXCEPTO INTERNET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6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6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6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6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363011101"/>
    <n v="662"/>
    <x v="10"/>
    <n v="1200"/>
    <n v="-1200"/>
    <n v="0"/>
    <n v="0"/>
    <n v="0"/>
    <n v="0"/>
    <n v="0"/>
    <n v="0"/>
    <x v="1"/>
    <n v="8199178"/>
    <s v="30000     "/>
    <s v="SERVICIOS GENERALES"/>
    <x v="16"/>
    <n v="8199207"/>
    <s v="36000     "/>
    <s v="SERVICIOS DE COMUNICACIÓN SOCIAL Y PUBLICIDAD"/>
    <x v="75"/>
    <n v="8199384"/>
    <s v="36300     "/>
    <s v="SERVICIOS DE CREATIVIDAD, PREPRODUCCIÓN Y PRODUCCIÓN DE PUBLICIDAD, EXCEPTO INTERNET"/>
    <x v="96"/>
    <n v="8199831"/>
    <s v="36301     "/>
    <s v="SERVICIOS DE CREATIVIDAD, PREPRODUCCIÓN Y PRODUCCIÓN DE PUBLICIDAD, EXCEPTO INTERNET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831"/>
    <s v="36301     "/>
    <s v="SERVICIOS DE CREATIVIDAD, PREPRODUCCIÓN Y PRODUCCIÓN DE PUBLICIDAD, EXCEPTO INTERNET"/>
    <s v="36301-SERVICIOS DE CREATIVIDAD, PREPRODUCCIÓN Y PRODUCCIÓN DE PUBLICIDAD, EXCEPTO INTERNET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6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6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6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6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363011101"/>
    <n v="662"/>
    <x v="11"/>
    <n v="1200"/>
    <n v="-1200"/>
    <n v="0"/>
    <n v="0"/>
    <n v="0"/>
    <n v="0"/>
    <n v="0"/>
    <n v="0"/>
    <x v="1"/>
    <n v="8199178"/>
    <s v="30000     "/>
    <s v="SERVICIOS GENERALES"/>
    <x v="16"/>
    <n v="8199207"/>
    <s v="36000     "/>
    <s v="SERVICIOS DE COMUNICACIÓN SOCIAL Y PUBLICIDAD"/>
    <x v="75"/>
    <n v="8199384"/>
    <s v="36300     "/>
    <s v="SERVICIOS DE CREATIVIDAD, PREPRODUCCIÓN Y PRODUCCIÓN DE PUBLICIDAD, EXCEPTO INTERNET"/>
    <x v="96"/>
    <n v="8199831"/>
    <s v="36301     "/>
    <s v="SERVICIOS DE CREATIVIDAD, PREPRODUCCIÓN Y PRODUCCIÓN DE PUBLICIDAD, EXCEPTO INTERNET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831"/>
    <s v="36301     "/>
    <s v="SERVICIOS DE CREATIVIDAD, PREPRODUCCIÓN Y PRODUCCIÓN DE PUBLICIDAD, EXCEPTO INTERNET"/>
    <s v="36301-SERVICIOS DE CREATIVIDAD, PREPRODUCCIÓN Y PRODUCCIÓN DE PUBLICIDAD, EXCEPTO INTERNET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6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6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6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6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14400"/>
  </r>
  <r>
    <s v="0303032364011101"/>
    <n v="663"/>
    <x v="0"/>
    <n v="1500"/>
    <n v="-1500"/>
    <n v="0"/>
    <n v="0"/>
    <n v="0"/>
    <n v="0"/>
    <n v="0"/>
    <n v="0"/>
    <x v="1"/>
    <n v="8199178"/>
    <s v="30000     "/>
    <s v="SERVICIOS GENERALES"/>
    <x v="16"/>
    <n v="8199207"/>
    <s v="36000     "/>
    <s v="SERVICIOS DE COMUNICACIÓN SOCIAL Y PUBLICIDAD"/>
    <x v="76"/>
    <n v="8199385"/>
    <s v="36400     "/>
    <s v="SERVICIOS DE REVELADO DE FOTOGRAFÍAS"/>
    <x v="97"/>
    <n v="8199832"/>
    <s v="36401     "/>
    <s v="SERVICIOS FOTOGRAFICOS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832"/>
    <s v="36401     "/>
    <s v="SERVICIOS FOTOGRAFICOS"/>
    <s v="36401-SERVICIOS FOTOGRAF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6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6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6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6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364011101"/>
    <n v="663"/>
    <x v="1"/>
    <n v="1500"/>
    <n v="-1500"/>
    <n v="0"/>
    <n v="0"/>
    <n v="0"/>
    <n v="0"/>
    <n v="0"/>
    <n v="0"/>
    <x v="1"/>
    <n v="8199178"/>
    <s v="30000     "/>
    <s v="SERVICIOS GENERALES"/>
    <x v="16"/>
    <n v="8199207"/>
    <s v="36000     "/>
    <s v="SERVICIOS DE COMUNICACIÓN SOCIAL Y PUBLICIDAD"/>
    <x v="76"/>
    <n v="8199385"/>
    <s v="36400     "/>
    <s v="SERVICIOS DE REVELADO DE FOTOGRAFÍAS"/>
    <x v="97"/>
    <n v="8199832"/>
    <s v="36401     "/>
    <s v="SERVICIOS FOTOGRAFICOS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832"/>
    <s v="36401     "/>
    <s v="SERVICIOS FOTOGRAFICOS"/>
    <s v="36401-SERVICIOS FOTOGRAF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6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6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6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6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364011101"/>
    <n v="663"/>
    <x v="2"/>
    <n v="1500"/>
    <n v="-1500"/>
    <n v="0"/>
    <n v="0"/>
    <n v="0"/>
    <n v="0"/>
    <n v="0"/>
    <n v="0"/>
    <x v="1"/>
    <n v="8199178"/>
    <s v="30000     "/>
    <s v="SERVICIOS GENERALES"/>
    <x v="16"/>
    <n v="8199207"/>
    <s v="36000     "/>
    <s v="SERVICIOS DE COMUNICACIÓN SOCIAL Y PUBLICIDAD"/>
    <x v="76"/>
    <n v="8199385"/>
    <s v="36400     "/>
    <s v="SERVICIOS DE REVELADO DE FOTOGRAFÍAS"/>
    <x v="97"/>
    <n v="8199832"/>
    <s v="36401     "/>
    <s v="SERVICIOS FOTOGRAFICOS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832"/>
    <s v="36401     "/>
    <s v="SERVICIOS FOTOGRAFICOS"/>
    <s v="36401-SERVICIOS FOTOGRAF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6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6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6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6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364011101"/>
    <n v="663"/>
    <x v="3"/>
    <n v="1500"/>
    <n v="-1500"/>
    <n v="0"/>
    <n v="0"/>
    <n v="0"/>
    <n v="0"/>
    <n v="0"/>
    <n v="0"/>
    <x v="1"/>
    <n v="8199178"/>
    <s v="30000     "/>
    <s v="SERVICIOS GENERALES"/>
    <x v="16"/>
    <n v="8199207"/>
    <s v="36000     "/>
    <s v="SERVICIOS DE COMUNICACIÓN SOCIAL Y PUBLICIDAD"/>
    <x v="76"/>
    <n v="8199385"/>
    <s v="36400     "/>
    <s v="SERVICIOS DE REVELADO DE FOTOGRAFÍAS"/>
    <x v="97"/>
    <n v="8199832"/>
    <s v="36401     "/>
    <s v="SERVICIOS FOTOGRAFICOS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832"/>
    <s v="36401     "/>
    <s v="SERVICIOS FOTOGRAFICOS"/>
    <s v="36401-SERVICIOS FOTOGRAF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6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6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6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6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364011101"/>
    <n v="663"/>
    <x v="4"/>
    <n v="1500"/>
    <n v="-1500"/>
    <n v="0"/>
    <n v="0"/>
    <n v="0"/>
    <n v="0"/>
    <n v="0"/>
    <n v="0"/>
    <x v="1"/>
    <n v="8199178"/>
    <s v="30000     "/>
    <s v="SERVICIOS GENERALES"/>
    <x v="16"/>
    <n v="8199207"/>
    <s v="36000     "/>
    <s v="SERVICIOS DE COMUNICACIÓN SOCIAL Y PUBLICIDAD"/>
    <x v="76"/>
    <n v="8199385"/>
    <s v="36400     "/>
    <s v="SERVICIOS DE REVELADO DE FOTOGRAFÍAS"/>
    <x v="97"/>
    <n v="8199832"/>
    <s v="36401     "/>
    <s v="SERVICIOS FOTOGRAFICOS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832"/>
    <s v="36401     "/>
    <s v="SERVICIOS FOTOGRAFICOS"/>
    <s v="36401-SERVICIOS FOTOGRAF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6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6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6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6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364011101"/>
    <n v="663"/>
    <x v="5"/>
    <n v="1500"/>
    <n v="-1500"/>
    <n v="0"/>
    <n v="0"/>
    <n v="0"/>
    <n v="0"/>
    <n v="0"/>
    <n v="0"/>
    <x v="1"/>
    <n v="8199178"/>
    <s v="30000     "/>
    <s v="SERVICIOS GENERALES"/>
    <x v="16"/>
    <n v="8199207"/>
    <s v="36000     "/>
    <s v="SERVICIOS DE COMUNICACIÓN SOCIAL Y PUBLICIDAD"/>
    <x v="76"/>
    <n v="8199385"/>
    <s v="36400     "/>
    <s v="SERVICIOS DE REVELADO DE FOTOGRAFÍAS"/>
    <x v="97"/>
    <n v="8199832"/>
    <s v="36401     "/>
    <s v="SERVICIOS FOTOGRAFICOS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832"/>
    <s v="36401     "/>
    <s v="SERVICIOS FOTOGRAFICOS"/>
    <s v="36401-SERVICIOS FOTOGRAF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6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6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6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6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364011101"/>
    <n v="663"/>
    <x v="6"/>
    <n v="1500"/>
    <n v="-1500"/>
    <n v="0"/>
    <n v="0"/>
    <n v="0"/>
    <n v="0"/>
    <n v="0"/>
    <n v="0"/>
    <x v="1"/>
    <n v="8199178"/>
    <s v="30000     "/>
    <s v="SERVICIOS GENERALES"/>
    <x v="16"/>
    <n v="8199207"/>
    <s v="36000     "/>
    <s v="SERVICIOS DE COMUNICACIÓN SOCIAL Y PUBLICIDAD"/>
    <x v="76"/>
    <n v="8199385"/>
    <s v="36400     "/>
    <s v="SERVICIOS DE REVELADO DE FOTOGRAFÍAS"/>
    <x v="97"/>
    <n v="8199832"/>
    <s v="36401     "/>
    <s v="SERVICIOS FOTOGRAFICOS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832"/>
    <s v="36401     "/>
    <s v="SERVICIOS FOTOGRAFICOS"/>
    <s v="36401-SERVICIOS FOTOGRAF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6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6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6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6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364011101"/>
    <n v="663"/>
    <x v="7"/>
    <n v="1500"/>
    <n v="-1500"/>
    <n v="0"/>
    <n v="0"/>
    <n v="0"/>
    <n v="0"/>
    <n v="0"/>
    <n v="0"/>
    <x v="1"/>
    <n v="8199178"/>
    <s v="30000     "/>
    <s v="SERVICIOS GENERALES"/>
    <x v="16"/>
    <n v="8199207"/>
    <s v="36000     "/>
    <s v="SERVICIOS DE COMUNICACIÓN SOCIAL Y PUBLICIDAD"/>
    <x v="76"/>
    <n v="8199385"/>
    <s v="36400     "/>
    <s v="SERVICIOS DE REVELADO DE FOTOGRAFÍAS"/>
    <x v="97"/>
    <n v="8199832"/>
    <s v="36401     "/>
    <s v="SERVICIOS FOTOGRAFICOS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832"/>
    <s v="36401     "/>
    <s v="SERVICIOS FOTOGRAFICOS"/>
    <s v="36401-SERVICIOS FOTOGRAF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6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6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6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6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364011101"/>
    <n v="663"/>
    <x v="8"/>
    <n v="1500"/>
    <n v="-1500"/>
    <n v="0"/>
    <n v="0"/>
    <n v="0"/>
    <n v="0"/>
    <n v="0"/>
    <n v="0"/>
    <x v="1"/>
    <n v="8199178"/>
    <s v="30000     "/>
    <s v="SERVICIOS GENERALES"/>
    <x v="16"/>
    <n v="8199207"/>
    <s v="36000     "/>
    <s v="SERVICIOS DE COMUNICACIÓN SOCIAL Y PUBLICIDAD"/>
    <x v="76"/>
    <n v="8199385"/>
    <s v="36400     "/>
    <s v="SERVICIOS DE REVELADO DE FOTOGRAFÍAS"/>
    <x v="97"/>
    <n v="8199832"/>
    <s v="36401     "/>
    <s v="SERVICIOS FOTOGRAFICOS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832"/>
    <s v="36401     "/>
    <s v="SERVICIOS FOTOGRAFICOS"/>
    <s v="36401-SERVICIOS FOTOGRAF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6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6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6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6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364011101"/>
    <n v="663"/>
    <x v="9"/>
    <n v="1500"/>
    <n v="-1500"/>
    <n v="0"/>
    <n v="0"/>
    <n v="0"/>
    <n v="0"/>
    <n v="0"/>
    <n v="0"/>
    <x v="1"/>
    <n v="8199178"/>
    <s v="30000     "/>
    <s v="SERVICIOS GENERALES"/>
    <x v="16"/>
    <n v="8199207"/>
    <s v="36000     "/>
    <s v="SERVICIOS DE COMUNICACIÓN SOCIAL Y PUBLICIDAD"/>
    <x v="76"/>
    <n v="8199385"/>
    <s v="36400     "/>
    <s v="SERVICIOS DE REVELADO DE FOTOGRAFÍAS"/>
    <x v="97"/>
    <n v="8199832"/>
    <s v="36401     "/>
    <s v="SERVICIOS FOTOGRAFICOS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832"/>
    <s v="36401     "/>
    <s v="SERVICIOS FOTOGRAFICOS"/>
    <s v="36401-SERVICIOS FOTOGRAF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6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6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6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6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364011101"/>
    <n v="663"/>
    <x v="10"/>
    <n v="1500"/>
    <n v="-1500"/>
    <n v="0"/>
    <n v="0"/>
    <n v="0"/>
    <n v="0"/>
    <n v="0"/>
    <n v="0"/>
    <x v="1"/>
    <n v="8199178"/>
    <s v="30000     "/>
    <s v="SERVICIOS GENERALES"/>
    <x v="16"/>
    <n v="8199207"/>
    <s v="36000     "/>
    <s v="SERVICIOS DE COMUNICACIÓN SOCIAL Y PUBLICIDAD"/>
    <x v="76"/>
    <n v="8199385"/>
    <s v="36400     "/>
    <s v="SERVICIOS DE REVELADO DE FOTOGRAFÍAS"/>
    <x v="97"/>
    <n v="8199832"/>
    <s v="36401     "/>
    <s v="SERVICIOS FOTOGRAFICOS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832"/>
    <s v="36401     "/>
    <s v="SERVICIOS FOTOGRAFICOS"/>
    <s v="36401-SERVICIOS FOTOGRAF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6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6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6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6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364011101"/>
    <n v="663"/>
    <x v="11"/>
    <n v="1500"/>
    <n v="-1500"/>
    <n v="0"/>
    <n v="0"/>
    <n v="0"/>
    <n v="0"/>
    <n v="0"/>
    <n v="0"/>
    <x v="1"/>
    <n v="8199178"/>
    <s v="30000     "/>
    <s v="SERVICIOS GENERALES"/>
    <x v="16"/>
    <n v="8199207"/>
    <s v="36000     "/>
    <s v="SERVICIOS DE COMUNICACIÓN SOCIAL Y PUBLICIDAD"/>
    <x v="76"/>
    <n v="8199385"/>
    <s v="36400     "/>
    <s v="SERVICIOS DE REVELADO DE FOTOGRAFÍAS"/>
    <x v="97"/>
    <n v="8199832"/>
    <s v="36401     "/>
    <s v="SERVICIOS FOTOGRAFICOS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832"/>
    <s v="36401     "/>
    <s v="SERVICIOS FOTOGRAFICOS"/>
    <s v="36401-SERVICIOS FOTOGRAF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6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6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6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6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18000"/>
  </r>
  <r>
    <s v="0303032369011101"/>
    <n v="664"/>
    <x v="0"/>
    <n v="7500"/>
    <n v="-7500"/>
    <n v="0"/>
    <n v="0"/>
    <n v="0"/>
    <n v="0"/>
    <n v="0"/>
    <n v="0"/>
    <x v="1"/>
    <n v="8199178"/>
    <s v="30000     "/>
    <s v="SERVICIOS GENERALES"/>
    <x v="16"/>
    <n v="8199207"/>
    <s v="36000     "/>
    <s v="SERVICIOS DE COMUNICACIÓN SOCIAL Y PUBLICIDAD"/>
    <x v="77"/>
    <n v="8199388"/>
    <s v="36900     "/>
    <s v="OTROS SERVICIOS DE INFORMACIÓN"/>
    <x v="98"/>
    <n v="8199835"/>
    <s v="36901     "/>
    <s v="SERVICIOS RELACIONADOS CON MONITOREO DE INFORMACION EN MEDIOS MASIVOS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835"/>
    <s v="36901     "/>
    <s v="SERVICIOS RELACIONADOS CON MONITOREO DE INFORMACION EN MEDIOS MASIVOS"/>
    <s v="36901-SERVICIOS RELACIONADOS CON MONITOREO DE INFORMACION EN MEDIOS MASIV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64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6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6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6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369011101"/>
    <n v="664"/>
    <x v="1"/>
    <n v="7500"/>
    <n v="-7500"/>
    <n v="0"/>
    <n v="0"/>
    <n v="0"/>
    <n v="0"/>
    <n v="0"/>
    <n v="0"/>
    <x v="1"/>
    <n v="8199178"/>
    <s v="30000     "/>
    <s v="SERVICIOS GENERALES"/>
    <x v="16"/>
    <n v="8199207"/>
    <s v="36000     "/>
    <s v="SERVICIOS DE COMUNICACIÓN SOCIAL Y PUBLICIDAD"/>
    <x v="77"/>
    <n v="8199388"/>
    <s v="36900     "/>
    <s v="OTROS SERVICIOS DE INFORMACIÓN"/>
    <x v="98"/>
    <n v="8199835"/>
    <s v="36901     "/>
    <s v="SERVICIOS RELACIONADOS CON MONITOREO DE INFORMACION EN MEDIOS MASIVOS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835"/>
    <s v="36901     "/>
    <s v="SERVICIOS RELACIONADOS CON MONITOREO DE INFORMACION EN MEDIOS MASIVOS"/>
    <s v="36901-SERVICIOS RELACIONADOS CON MONITOREO DE INFORMACION EN MEDIOS MASIV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64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6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6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6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369011101"/>
    <n v="664"/>
    <x v="2"/>
    <n v="8000"/>
    <n v="-8000"/>
    <n v="0"/>
    <n v="0"/>
    <n v="0"/>
    <n v="0"/>
    <n v="0"/>
    <n v="0"/>
    <x v="1"/>
    <n v="8199178"/>
    <s v="30000     "/>
    <s v="SERVICIOS GENERALES"/>
    <x v="16"/>
    <n v="8199207"/>
    <s v="36000     "/>
    <s v="SERVICIOS DE COMUNICACIÓN SOCIAL Y PUBLICIDAD"/>
    <x v="77"/>
    <n v="8199388"/>
    <s v="36900     "/>
    <s v="OTROS SERVICIOS DE INFORMACIÓN"/>
    <x v="98"/>
    <n v="8199835"/>
    <s v="36901     "/>
    <s v="SERVICIOS RELACIONADOS CON MONITOREO DE INFORMACION EN MEDIOS MASIVOS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835"/>
    <s v="36901     "/>
    <s v="SERVICIOS RELACIONADOS CON MONITOREO DE INFORMACION EN MEDIOS MASIVOS"/>
    <s v="36901-SERVICIOS RELACIONADOS CON MONITOREO DE INFORMACION EN MEDIOS MASIV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64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6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6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6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369011101"/>
    <n v="664"/>
    <x v="3"/>
    <n v="7500"/>
    <n v="-7500"/>
    <n v="0"/>
    <n v="0"/>
    <n v="0"/>
    <n v="0"/>
    <n v="0"/>
    <n v="0"/>
    <x v="1"/>
    <n v="8199178"/>
    <s v="30000     "/>
    <s v="SERVICIOS GENERALES"/>
    <x v="16"/>
    <n v="8199207"/>
    <s v="36000     "/>
    <s v="SERVICIOS DE COMUNICACIÓN SOCIAL Y PUBLICIDAD"/>
    <x v="77"/>
    <n v="8199388"/>
    <s v="36900     "/>
    <s v="OTROS SERVICIOS DE INFORMACIÓN"/>
    <x v="98"/>
    <n v="8199835"/>
    <s v="36901     "/>
    <s v="SERVICIOS RELACIONADOS CON MONITOREO DE INFORMACION EN MEDIOS MASIVOS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835"/>
    <s v="36901     "/>
    <s v="SERVICIOS RELACIONADOS CON MONITOREO DE INFORMACION EN MEDIOS MASIVOS"/>
    <s v="36901-SERVICIOS RELACIONADOS CON MONITOREO DE INFORMACION EN MEDIOS MASIV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64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6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6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6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369011101"/>
    <n v="664"/>
    <x v="4"/>
    <n v="7500"/>
    <n v="-7500"/>
    <n v="0"/>
    <n v="0"/>
    <n v="0"/>
    <n v="0"/>
    <n v="0"/>
    <n v="0"/>
    <x v="1"/>
    <n v="8199178"/>
    <s v="30000     "/>
    <s v="SERVICIOS GENERALES"/>
    <x v="16"/>
    <n v="8199207"/>
    <s v="36000     "/>
    <s v="SERVICIOS DE COMUNICACIÓN SOCIAL Y PUBLICIDAD"/>
    <x v="77"/>
    <n v="8199388"/>
    <s v="36900     "/>
    <s v="OTROS SERVICIOS DE INFORMACIÓN"/>
    <x v="98"/>
    <n v="8199835"/>
    <s v="36901     "/>
    <s v="SERVICIOS RELACIONADOS CON MONITOREO DE INFORMACION EN MEDIOS MASIVOS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835"/>
    <s v="36901     "/>
    <s v="SERVICIOS RELACIONADOS CON MONITOREO DE INFORMACION EN MEDIOS MASIVOS"/>
    <s v="36901-SERVICIOS RELACIONADOS CON MONITOREO DE INFORMACION EN MEDIOS MASIV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64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6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6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6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369011101"/>
    <n v="664"/>
    <x v="5"/>
    <n v="8000"/>
    <n v="-8000"/>
    <n v="0"/>
    <n v="0"/>
    <n v="0"/>
    <n v="0"/>
    <n v="0"/>
    <n v="0"/>
    <x v="1"/>
    <n v="8199178"/>
    <s v="30000     "/>
    <s v="SERVICIOS GENERALES"/>
    <x v="16"/>
    <n v="8199207"/>
    <s v="36000     "/>
    <s v="SERVICIOS DE COMUNICACIÓN SOCIAL Y PUBLICIDAD"/>
    <x v="77"/>
    <n v="8199388"/>
    <s v="36900     "/>
    <s v="OTROS SERVICIOS DE INFORMACIÓN"/>
    <x v="98"/>
    <n v="8199835"/>
    <s v="36901     "/>
    <s v="SERVICIOS RELACIONADOS CON MONITOREO DE INFORMACION EN MEDIOS MASIVOS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835"/>
    <s v="36901     "/>
    <s v="SERVICIOS RELACIONADOS CON MONITOREO DE INFORMACION EN MEDIOS MASIVOS"/>
    <s v="36901-SERVICIOS RELACIONADOS CON MONITOREO DE INFORMACION EN MEDIOS MASIV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64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6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6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6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369011101"/>
    <n v="664"/>
    <x v="6"/>
    <n v="7500"/>
    <n v="-7500"/>
    <n v="0"/>
    <n v="0"/>
    <n v="0"/>
    <n v="0"/>
    <n v="0"/>
    <n v="0"/>
    <x v="1"/>
    <n v="8199178"/>
    <s v="30000     "/>
    <s v="SERVICIOS GENERALES"/>
    <x v="16"/>
    <n v="8199207"/>
    <s v="36000     "/>
    <s v="SERVICIOS DE COMUNICACIÓN SOCIAL Y PUBLICIDAD"/>
    <x v="77"/>
    <n v="8199388"/>
    <s v="36900     "/>
    <s v="OTROS SERVICIOS DE INFORMACIÓN"/>
    <x v="98"/>
    <n v="8199835"/>
    <s v="36901     "/>
    <s v="SERVICIOS RELACIONADOS CON MONITOREO DE INFORMACION EN MEDIOS MASIVOS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835"/>
    <s v="36901     "/>
    <s v="SERVICIOS RELACIONADOS CON MONITOREO DE INFORMACION EN MEDIOS MASIVOS"/>
    <s v="36901-SERVICIOS RELACIONADOS CON MONITOREO DE INFORMACION EN MEDIOS MASIV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64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6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6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6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369011101"/>
    <n v="664"/>
    <x v="7"/>
    <n v="7500"/>
    <n v="-7500"/>
    <n v="0"/>
    <n v="0"/>
    <n v="0"/>
    <n v="0"/>
    <n v="0"/>
    <n v="0"/>
    <x v="1"/>
    <n v="8199178"/>
    <s v="30000     "/>
    <s v="SERVICIOS GENERALES"/>
    <x v="16"/>
    <n v="8199207"/>
    <s v="36000     "/>
    <s v="SERVICIOS DE COMUNICACIÓN SOCIAL Y PUBLICIDAD"/>
    <x v="77"/>
    <n v="8199388"/>
    <s v="36900     "/>
    <s v="OTROS SERVICIOS DE INFORMACIÓN"/>
    <x v="98"/>
    <n v="8199835"/>
    <s v="36901     "/>
    <s v="SERVICIOS RELACIONADOS CON MONITOREO DE INFORMACION EN MEDIOS MASIVOS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835"/>
    <s v="36901     "/>
    <s v="SERVICIOS RELACIONADOS CON MONITOREO DE INFORMACION EN MEDIOS MASIVOS"/>
    <s v="36901-SERVICIOS RELACIONADOS CON MONITOREO DE INFORMACION EN MEDIOS MASIV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64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6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6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6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369011101"/>
    <n v="664"/>
    <x v="8"/>
    <n v="8000"/>
    <n v="-8000"/>
    <n v="0"/>
    <n v="0"/>
    <n v="0"/>
    <n v="0"/>
    <n v="0"/>
    <n v="0"/>
    <x v="1"/>
    <n v="8199178"/>
    <s v="30000     "/>
    <s v="SERVICIOS GENERALES"/>
    <x v="16"/>
    <n v="8199207"/>
    <s v="36000     "/>
    <s v="SERVICIOS DE COMUNICACIÓN SOCIAL Y PUBLICIDAD"/>
    <x v="77"/>
    <n v="8199388"/>
    <s v="36900     "/>
    <s v="OTROS SERVICIOS DE INFORMACIÓN"/>
    <x v="98"/>
    <n v="8199835"/>
    <s v="36901     "/>
    <s v="SERVICIOS RELACIONADOS CON MONITOREO DE INFORMACION EN MEDIOS MASIVOS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835"/>
    <s v="36901     "/>
    <s v="SERVICIOS RELACIONADOS CON MONITOREO DE INFORMACION EN MEDIOS MASIVOS"/>
    <s v="36901-SERVICIOS RELACIONADOS CON MONITOREO DE INFORMACION EN MEDIOS MASIV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64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6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6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6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369011101"/>
    <n v="664"/>
    <x v="9"/>
    <n v="7500"/>
    <n v="-7500"/>
    <n v="0"/>
    <n v="0"/>
    <n v="0"/>
    <n v="0"/>
    <n v="0"/>
    <n v="0"/>
    <x v="1"/>
    <n v="8199178"/>
    <s v="30000     "/>
    <s v="SERVICIOS GENERALES"/>
    <x v="16"/>
    <n v="8199207"/>
    <s v="36000     "/>
    <s v="SERVICIOS DE COMUNICACIÓN SOCIAL Y PUBLICIDAD"/>
    <x v="77"/>
    <n v="8199388"/>
    <s v="36900     "/>
    <s v="OTROS SERVICIOS DE INFORMACIÓN"/>
    <x v="98"/>
    <n v="8199835"/>
    <s v="36901     "/>
    <s v="SERVICIOS RELACIONADOS CON MONITOREO DE INFORMACION EN MEDIOS MASIVOS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835"/>
    <s v="36901     "/>
    <s v="SERVICIOS RELACIONADOS CON MONITOREO DE INFORMACION EN MEDIOS MASIVOS"/>
    <s v="36901-SERVICIOS RELACIONADOS CON MONITOREO DE INFORMACION EN MEDIOS MASIV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64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6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6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6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369011101"/>
    <n v="664"/>
    <x v="10"/>
    <n v="7500"/>
    <n v="-7500"/>
    <n v="0"/>
    <n v="0"/>
    <n v="0"/>
    <n v="0"/>
    <n v="0"/>
    <n v="0"/>
    <x v="1"/>
    <n v="8199178"/>
    <s v="30000     "/>
    <s v="SERVICIOS GENERALES"/>
    <x v="16"/>
    <n v="8199207"/>
    <s v="36000     "/>
    <s v="SERVICIOS DE COMUNICACIÓN SOCIAL Y PUBLICIDAD"/>
    <x v="77"/>
    <n v="8199388"/>
    <s v="36900     "/>
    <s v="OTROS SERVICIOS DE INFORMACIÓN"/>
    <x v="98"/>
    <n v="8199835"/>
    <s v="36901     "/>
    <s v="SERVICIOS RELACIONADOS CON MONITOREO DE INFORMACION EN MEDIOS MASIVOS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835"/>
    <s v="36901     "/>
    <s v="SERVICIOS RELACIONADOS CON MONITOREO DE INFORMACION EN MEDIOS MASIVOS"/>
    <s v="36901-SERVICIOS RELACIONADOS CON MONITOREO DE INFORMACION EN MEDIOS MASIV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64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6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6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6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369011101"/>
    <n v="664"/>
    <x v="11"/>
    <n v="8000"/>
    <n v="-8000"/>
    <n v="0"/>
    <n v="0"/>
    <n v="0"/>
    <n v="0"/>
    <n v="0"/>
    <n v="0"/>
    <x v="1"/>
    <n v="8199178"/>
    <s v="30000     "/>
    <s v="SERVICIOS GENERALES"/>
    <x v="16"/>
    <n v="8199207"/>
    <s v="36000     "/>
    <s v="SERVICIOS DE COMUNICACIÓN SOCIAL Y PUBLICIDAD"/>
    <x v="77"/>
    <n v="8199388"/>
    <s v="36900     "/>
    <s v="OTROS SERVICIOS DE INFORMACIÓN"/>
    <x v="98"/>
    <n v="8199835"/>
    <s v="36901     "/>
    <s v="SERVICIOS RELACIONADOS CON MONITOREO DE INFORMACION EN MEDIOS MASIVOS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835"/>
    <s v="36901     "/>
    <s v="SERVICIOS RELACIONADOS CON MONITOREO DE INFORMACION EN MEDIOS MASIVOS"/>
    <s v="36901-SERVICIOS RELACIONADOS CON MONITOREO DE INFORMACION EN MEDIOS MASIV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64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6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6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6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92000"/>
  </r>
  <r>
    <s v="0303032515012101"/>
    <n v="665"/>
    <x v="0"/>
    <n v="1000"/>
    <n v="4881.2"/>
    <n v="0"/>
    <n v="5881.2"/>
    <n v="5881.2"/>
    <n v="0"/>
    <n v="5881.2"/>
    <n v="5881.2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917"/>
    <s v="51501     "/>
    <s v="BIENES INFORMÁTICOS"/>
    <s v="51501-BIENES INFORMÁTICO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6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65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6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6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515012101"/>
    <n v="665"/>
    <x v="1"/>
    <n v="1000"/>
    <n v="-100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917"/>
    <s v="51501     "/>
    <s v="BIENES INFORMÁTICOS"/>
    <s v="51501-BIENES INFORMÁTICO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6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65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6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6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515012101"/>
    <n v="665"/>
    <x v="2"/>
    <n v="1000"/>
    <n v="-100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917"/>
    <s v="51501     "/>
    <s v="BIENES INFORMÁTICOS"/>
    <s v="51501-BIENES INFORMÁTICO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6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65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6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6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5000"/>
    <n v="0"/>
  </r>
  <r>
    <s v="0303032515012101"/>
    <n v="665"/>
    <x v="3"/>
    <n v="1000"/>
    <n v="-100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917"/>
    <s v="51501     "/>
    <s v="BIENES INFORMÁTICOS"/>
    <s v="51501-BIENES INFORMÁTICO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6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65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6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6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515012101"/>
    <n v="665"/>
    <x v="4"/>
    <n v="1000"/>
    <n v="-100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917"/>
    <s v="51501     "/>
    <s v="BIENES INFORMÁTICOS"/>
    <s v="51501-BIENES INFORMÁTICO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6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65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6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6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515012101"/>
    <n v="665"/>
    <x v="5"/>
    <n v="1000"/>
    <n v="2248"/>
    <n v="0"/>
    <n v="3248"/>
    <n v="3248"/>
    <n v="0"/>
    <n v="3248"/>
    <n v="3248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917"/>
    <s v="51501     "/>
    <s v="BIENES INFORMÁTICOS"/>
    <s v="51501-BIENES INFORMÁTICO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6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65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6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6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3248"/>
    <n v="0"/>
  </r>
  <r>
    <s v="0303032515012101"/>
    <n v="665"/>
    <x v="6"/>
    <n v="1000"/>
    <n v="-100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917"/>
    <s v="51501     "/>
    <s v="BIENES INFORMÁTICOS"/>
    <s v="51501-BIENES INFORMÁTICO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6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65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6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6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515012101"/>
    <n v="665"/>
    <x v="7"/>
    <n v="1000"/>
    <n v="-100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917"/>
    <s v="51501     "/>
    <s v="BIENES INFORMÁTICOS"/>
    <s v="51501-BIENES INFORMÁTICO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6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65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6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6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515012101"/>
    <n v="665"/>
    <x v="8"/>
    <n v="1000"/>
    <n v="-100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917"/>
    <s v="51501     "/>
    <s v="BIENES INFORMÁTICOS"/>
    <s v="51501-BIENES INFORMÁTICO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6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65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6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6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515012101"/>
    <n v="665"/>
    <x v="9"/>
    <n v="1000"/>
    <n v="-100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917"/>
    <s v="51501     "/>
    <s v="BIENES INFORMÁTICOS"/>
    <s v="51501-BIENES INFORMÁTICO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6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65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6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6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515012101"/>
    <n v="665"/>
    <x v="10"/>
    <n v="1000"/>
    <n v="-100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917"/>
    <s v="51501     "/>
    <s v="BIENES INFORMÁTICOS"/>
    <s v="51501-BIENES INFORMÁTICO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6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65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6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6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515012101"/>
    <n v="665"/>
    <x v="11"/>
    <n v="1000"/>
    <n v="-100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917"/>
    <s v="51501     "/>
    <s v="BIENES INFORMÁTICOS"/>
    <s v="51501-BIENES INFORMÁTICO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6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65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6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6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11118.8"/>
  </r>
  <r>
    <s v="0303032521012101"/>
    <n v="800"/>
    <x v="0"/>
    <n v="0"/>
    <n v="0"/>
    <n v="0"/>
    <n v="0"/>
    <n v="0"/>
    <n v="0"/>
    <n v="0"/>
    <n v="0"/>
    <x v="2"/>
    <n v="8199180"/>
    <s v="50000     "/>
    <s v="BIENES MUEBLES, INMUEBLES E INTANGIBLES"/>
    <x v="14"/>
    <n v="8199221"/>
    <s v="52000     "/>
    <s v="MOBILIARIO Y EQUIPO EDUCACIONAL Y RECREATIVO"/>
    <x v="48"/>
    <n v="8199463"/>
    <s v="52100     "/>
    <s v="EQUIPOS Y APARATOS AUDIOVISUALES"/>
    <x v="53"/>
    <n v="8199920"/>
    <s v="52101     "/>
    <s v="EQUIPOS Y APARATOS AUDIOVISUALES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920"/>
    <s v="52101     "/>
    <s v="EQUIPOS Y APARATOS AUDIOVISUALES"/>
    <s v="52101-EQUIPOS Y APARATOS AUDIOVISUALE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0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00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0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0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521012101"/>
    <n v="800"/>
    <x v="1"/>
    <n v="0"/>
    <n v="0"/>
    <n v="0"/>
    <n v="0"/>
    <n v="0"/>
    <n v="0"/>
    <n v="0"/>
    <n v="0"/>
    <x v="2"/>
    <n v="8199180"/>
    <s v="50000     "/>
    <s v="BIENES MUEBLES, INMUEBLES E INTANGIBLES"/>
    <x v="14"/>
    <n v="8199221"/>
    <s v="52000     "/>
    <s v="MOBILIARIO Y EQUIPO EDUCACIONAL Y RECREATIVO"/>
    <x v="48"/>
    <n v="8199463"/>
    <s v="52100     "/>
    <s v="EQUIPOS Y APARATOS AUDIOVISUALES"/>
    <x v="53"/>
    <n v="8199920"/>
    <s v="52101     "/>
    <s v="EQUIPOS Y APARATOS AUDIOVISUALES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920"/>
    <s v="52101     "/>
    <s v="EQUIPOS Y APARATOS AUDIOVISUALES"/>
    <s v="52101-EQUIPOS Y APARATOS AUDIOVISUALE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0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00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0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0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521012101"/>
    <n v="800"/>
    <x v="2"/>
    <n v="0"/>
    <n v="1945.32"/>
    <n v="0"/>
    <n v="1945.32"/>
    <n v="1945.32"/>
    <n v="0"/>
    <n v="1945.32"/>
    <n v="1945.32"/>
    <x v="2"/>
    <n v="8199180"/>
    <s v="50000     "/>
    <s v="BIENES MUEBLES, INMUEBLES E INTANGIBLES"/>
    <x v="14"/>
    <n v="8199221"/>
    <s v="52000     "/>
    <s v="MOBILIARIO Y EQUIPO EDUCACIONAL Y RECREATIVO"/>
    <x v="48"/>
    <n v="8199463"/>
    <s v="52100     "/>
    <s v="EQUIPOS Y APARATOS AUDIOVISUALES"/>
    <x v="53"/>
    <n v="8199920"/>
    <s v="52101     "/>
    <s v="EQUIPOS Y APARATOS AUDIOVISUALES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920"/>
    <s v="52101     "/>
    <s v="EQUIPOS Y APARATOS AUDIOVISUALES"/>
    <s v="52101-EQUIPOS Y APARATOS AUDIOVISUALE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0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00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0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0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521012101"/>
    <n v="800"/>
    <x v="3"/>
    <n v="0"/>
    <n v="0"/>
    <n v="0"/>
    <n v="0"/>
    <n v="0"/>
    <n v="0"/>
    <n v="0"/>
    <n v="0"/>
    <x v="2"/>
    <n v="8199180"/>
    <s v="50000     "/>
    <s v="BIENES MUEBLES, INMUEBLES E INTANGIBLES"/>
    <x v="14"/>
    <n v="8199221"/>
    <s v="52000     "/>
    <s v="MOBILIARIO Y EQUIPO EDUCACIONAL Y RECREATIVO"/>
    <x v="48"/>
    <n v="8199463"/>
    <s v="52100     "/>
    <s v="EQUIPOS Y APARATOS AUDIOVISUALES"/>
    <x v="53"/>
    <n v="8199920"/>
    <s v="52101     "/>
    <s v="EQUIPOS Y APARATOS AUDIOVISUALES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920"/>
    <s v="52101     "/>
    <s v="EQUIPOS Y APARATOS AUDIOVISUALES"/>
    <s v="52101-EQUIPOS Y APARATOS AUDIOVISUALE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0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00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0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0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945.32"/>
    <n v="0"/>
  </r>
  <r>
    <s v="0303032521012101"/>
    <n v="800"/>
    <x v="4"/>
    <n v="0"/>
    <n v="0"/>
    <n v="0"/>
    <n v="0"/>
    <n v="0"/>
    <n v="0"/>
    <n v="0"/>
    <n v="0"/>
    <x v="2"/>
    <n v="8199180"/>
    <s v="50000     "/>
    <s v="BIENES MUEBLES, INMUEBLES E INTANGIBLES"/>
    <x v="14"/>
    <n v="8199221"/>
    <s v="52000     "/>
    <s v="MOBILIARIO Y EQUIPO EDUCACIONAL Y RECREATIVO"/>
    <x v="48"/>
    <n v="8199463"/>
    <s v="52100     "/>
    <s v="EQUIPOS Y APARATOS AUDIOVISUALES"/>
    <x v="53"/>
    <n v="8199920"/>
    <s v="52101     "/>
    <s v="EQUIPOS Y APARATOS AUDIOVISUALES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920"/>
    <s v="52101     "/>
    <s v="EQUIPOS Y APARATOS AUDIOVISUALES"/>
    <s v="52101-EQUIPOS Y APARATOS AUDIOVISUALE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0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00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0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0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521012101"/>
    <n v="800"/>
    <x v="5"/>
    <n v="0"/>
    <n v="0"/>
    <n v="0"/>
    <n v="0"/>
    <n v="0"/>
    <n v="0"/>
    <n v="0"/>
    <n v="0"/>
    <x v="2"/>
    <n v="8199180"/>
    <s v="50000     "/>
    <s v="BIENES MUEBLES, INMUEBLES E INTANGIBLES"/>
    <x v="14"/>
    <n v="8199221"/>
    <s v="52000     "/>
    <s v="MOBILIARIO Y EQUIPO EDUCACIONAL Y RECREATIVO"/>
    <x v="48"/>
    <n v="8199463"/>
    <s v="52100     "/>
    <s v="EQUIPOS Y APARATOS AUDIOVISUALES"/>
    <x v="53"/>
    <n v="8199920"/>
    <s v="52101     "/>
    <s v="EQUIPOS Y APARATOS AUDIOVISUALES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920"/>
    <s v="52101     "/>
    <s v="EQUIPOS Y APARATOS AUDIOVISUALES"/>
    <s v="52101-EQUIPOS Y APARATOS AUDIOVISUALE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0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00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0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0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521012101"/>
    <n v="800"/>
    <x v="6"/>
    <n v="0"/>
    <n v="0"/>
    <n v="0"/>
    <n v="0"/>
    <n v="0"/>
    <n v="0"/>
    <n v="0"/>
    <n v="0"/>
    <x v="2"/>
    <n v="8199180"/>
    <s v="50000     "/>
    <s v="BIENES MUEBLES, INMUEBLES E INTANGIBLES"/>
    <x v="14"/>
    <n v="8199221"/>
    <s v="52000     "/>
    <s v="MOBILIARIO Y EQUIPO EDUCACIONAL Y RECREATIVO"/>
    <x v="48"/>
    <n v="8199463"/>
    <s v="52100     "/>
    <s v="EQUIPOS Y APARATOS AUDIOVISUALES"/>
    <x v="53"/>
    <n v="8199920"/>
    <s v="52101     "/>
    <s v="EQUIPOS Y APARATOS AUDIOVISUALES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920"/>
    <s v="52101     "/>
    <s v="EQUIPOS Y APARATOS AUDIOVISUALES"/>
    <s v="52101-EQUIPOS Y APARATOS AUDIOVISUALE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0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00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0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0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521012101"/>
    <n v="800"/>
    <x v="7"/>
    <n v="0"/>
    <n v="0"/>
    <n v="0"/>
    <n v="0"/>
    <n v="0"/>
    <n v="0"/>
    <n v="0"/>
    <n v="0"/>
    <x v="2"/>
    <n v="8199180"/>
    <s v="50000     "/>
    <s v="BIENES MUEBLES, INMUEBLES E INTANGIBLES"/>
    <x v="14"/>
    <n v="8199221"/>
    <s v="52000     "/>
    <s v="MOBILIARIO Y EQUIPO EDUCACIONAL Y RECREATIVO"/>
    <x v="48"/>
    <n v="8199463"/>
    <s v="52100     "/>
    <s v="EQUIPOS Y APARATOS AUDIOVISUALES"/>
    <x v="53"/>
    <n v="8199920"/>
    <s v="52101     "/>
    <s v="EQUIPOS Y APARATOS AUDIOVISUALES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920"/>
    <s v="52101     "/>
    <s v="EQUIPOS Y APARATOS AUDIOVISUALES"/>
    <s v="52101-EQUIPOS Y APARATOS AUDIOVISUALE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0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00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0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0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521012101"/>
    <n v="800"/>
    <x v="8"/>
    <n v="0"/>
    <n v="0"/>
    <n v="0"/>
    <n v="0"/>
    <n v="0"/>
    <n v="0"/>
    <n v="0"/>
    <n v="0"/>
    <x v="2"/>
    <n v="8199180"/>
    <s v="50000     "/>
    <s v="BIENES MUEBLES, INMUEBLES E INTANGIBLES"/>
    <x v="14"/>
    <n v="8199221"/>
    <s v="52000     "/>
    <s v="MOBILIARIO Y EQUIPO EDUCACIONAL Y RECREATIVO"/>
    <x v="48"/>
    <n v="8199463"/>
    <s v="52100     "/>
    <s v="EQUIPOS Y APARATOS AUDIOVISUALES"/>
    <x v="53"/>
    <n v="8199920"/>
    <s v="52101     "/>
    <s v="EQUIPOS Y APARATOS AUDIOVISUALES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920"/>
    <s v="52101     "/>
    <s v="EQUIPOS Y APARATOS AUDIOVISUALES"/>
    <s v="52101-EQUIPOS Y APARATOS AUDIOVISUALE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0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00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0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0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521012101"/>
    <n v="800"/>
    <x v="9"/>
    <n v="0"/>
    <n v="0"/>
    <n v="0"/>
    <n v="0"/>
    <n v="0"/>
    <n v="0"/>
    <n v="0"/>
    <n v="0"/>
    <x v="2"/>
    <n v="8199180"/>
    <s v="50000     "/>
    <s v="BIENES MUEBLES, INMUEBLES E INTANGIBLES"/>
    <x v="14"/>
    <n v="8199221"/>
    <s v="52000     "/>
    <s v="MOBILIARIO Y EQUIPO EDUCACIONAL Y RECREATIVO"/>
    <x v="48"/>
    <n v="8199463"/>
    <s v="52100     "/>
    <s v="EQUIPOS Y APARATOS AUDIOVISUALES"/>
    <x v="53"/>
    <n v="8199920"/>
    <s v="52101     "/>
    <s v="EQUIPOS Y APARATOS AUDIOVISUALES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920"/>
    <s v="52101     "/>
    <s v="EQUIPOS Y APARATOS AUDIOVISUALES"/>
    <s v="52101-EQUIPOS Y APARATOS AUDIOVISUALE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0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00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0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0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521012101"/>
    <n v="800"/>
    <x v="10"/>
    <n v="0"/>
    <n v="0"/>
    <n v="0"/>
    <n v="0"/>
    <n v="0"/>
    <n v="0"/>
    <n v="0"/>
    <n v="0"/>
    <x v="2"/>
    <n v="8199180"/>
    <s v="50000     "/>
    <s v="BIENES MUEBLES, INMUEBLES E INTANGIBLES"/>
    <x v="14"/>
    <n v="8199221"/>
    <s v="52000     "/>
    <s v="MOBILIARIO Y EQUIPO EDUCACIONAL Y RECREATIVO"/>
    <x v="48"/>
    <n v="8199463"/>
    <s v="52100     "/>
    <s v="EQUIPOS Y APARATOS AUDIOVISUALES"/>
    <x v="53"/>
    <n v="8199920"/>
    <s v="52101     "/>
    <s v="EQUIPOS Y APARATOS AUDIOVISUALES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920"/>
    <s v="52101     "/>
    <s v="EQUIPOS Y APARATOS AUDIOVISUALES"/>
    <s v="52101-EQUIPOS Y APARATOS AUDIOVISUALE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0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00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0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0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521012101"/>
    <n v="800"/>
    <x v="11"/>
    <n v="0"/>
    <n v="0"/>
    <n v="0"/>
    <n v="0"/>
    <n v="0"/>
    <n v="0"/>
    <n v="0"/>
    <n v="0"/>
    <x v="2"/>
    <n v="8199180"/>
    <s v="50000     "/>
    <s v="BIENES MUEBLES, INMUEBLES E INTANGIBLES"/>
    <x v="14"/>
    <n v="8199221"/>
    <s v="52000     "/>
    <s v="MOBILIARIO Y EQUIPO EDUCACIONAL Y RECREATIVO"/>
    <x v="48"/>
    <n v="8199463"/>
    <s v="52100     "/>
    <s v="EQUIPOS Y APARATOS AUDIOVISUALES"/>
    <x v="53"/>
    <n v="8199920"/>
    <s v="52101     "/>
    <s v="EQUIPOS Y APARATOS AUDIOVISUALES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920"/>
    <s v="52101     "/>
    <s v="EQUIPOS Y APARATOS AUDIOVISUALES"/>
    <s v="52101-EQUIPOS Y APARATOS AUDIOVISUALE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0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00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80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0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523012101"/>
    <n v="666"/>
    <x v="0"/>
    <n v="0"/>
    <n v="0"/>
    <n v="0"/>
    <n v="0"/>
    <n v="0"/>
    <n v="0"/>
    <n v="0"/>
    <n v="0"/>
    <x v="2"/>
    <n v="8199180"/>
    <s v="50000     "/>
    <s v="BIENES MUEBLES, INMUEBLES E INTANGIBLES"/>
    <x v="14"/>
    <n v="8199221"/>
    <s v="52000     "/>
    <s v="MOBILIARIO Y EQUIPO EDUCACIONAL Y RECREATIVO"/>
    <x v="78"/>
    <n v="8199465"/>
    <s v="52300     "/>
    <s v="CÁMARAS FOTOGRÁFICAS Y DE VIDEO"/>
    <x v="99"/>
    <n v="8199922"/>
    <s v="52301     "/>
    <s v="CÁMARAS FOTOGRÁFICAS Y DE VIDEO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922"/>
    <s v="52301     "/>
    <s v="CÁMARAS FOTOGRÁFICAS Y DE VIDEO"/>
    <s v="52301-CÁMARAS FOTOGRÁFICAS Y DE VIDEO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6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66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6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6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523012101"/>
    <n v="666"/>
    <x v="1"/>
    <n v="0"/>
    <n v="0"/>
    <n v="0"/>
    <n v="0"/>
    <n v="0"/>
    <n v="0"/>
    <n v="0"/>
    <n v="0"/>
    <x v="2"/>
    <n v="8199180"/>
    <s v="50000     "/>
    <s v="BIENES MUEBLES, INMUEBLES E INTANGIBLES"/>
    <x v="14"/>
    <n v="8199221"/>
    <s v="52000     "/>
    <s v="MOBILIARIO Y EQUIPO EDUCACIONAL Y RECREATIVO"/>
    <x v="78"/>
    <n v="8199465"/>
    <s v="52300     "/>
    <s v="CÁMARAS FOTOGRÁFICAS Y DE VIDEO"/>
    <x v="99"/>
    <n v="8199922"/>
    <s v="52301     "/>
    <s v="CÁMARAS FOTOGRÁFICAS Y DE VIDEO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922"/>
    <s v="52301     "/>
    <s v="CÁMARAS FOTOGRÁFICAS Y DE VIDEO"/>
    <s v="52301-CÁMARAS FOTOGRÁFICAS Y DE VIDEO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6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66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6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6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523012101"/>
    <n v="666"/>
    <x v="2"/>
    <n v="20400"/>
    <n v="-20400"/>
    <n v="0"/>
    <n v="0"/>
    <n v="0"/>
    <n v="0"/>
    <n v="0"/>
    <n v="0"/>
    <x v="2"/>
    <n v="8199180"/>
    <s v="50000     "/>
    <s v="BIENES MUEBLES, INMUEBLES E INTANGIBLES"/>
    <x v="14"/>
    <n v="8199221"/>
    <s v="52000     "/>
    <s v="MOBILIARIO Y EQUIPO EDUCACIONAL Y RECREATIVO"/>
    <x v="78"/>
    <n v="8199465"/>
    <s v="52300     "/>
    <s v="CÁMARAS FOTOGRÁFICAS Y DE VIDEO"/>
    <x v="99"/>
    <n v="8199922"/>
    <s v="52301     "/>
    <s v="CÁMARAS FOTOGRÁFICAS Y DE VIDEO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922"/>
    <s v="52301     "/>
    <s v="CÁMARAS FOTOGRÁFICAS Y DE VIDEO"/>
    <s v="52301-CÁMARAS FOTOGRÁFICAS Y DE VIDEO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6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66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6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6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7604.6"/>
  </r>
  <r>
    <s v="0303032523012101"/>
    <n v="666"/>
    <x v="3"/>
    <n v="0"/>
    <n v="0"/>
    <n v="0"/>
    <n v="0"/>
    <n v="0"/>
    <n v="0"/>
    <n v="0"/>
    <n v="0"/>
    <x v="2"/>
    <n v="8199180"/>
    <s v="50000     "/>
    <s v="BIENES MUEBLES, INMUEBLES E INTANGIBLES"/>
    <x v="14"/>
    <n v="8199221"/>
    <s v="52000     "/>
    <s v="MOBILIARIO Y EQUIPO EDUCACIONAL Y RECREATIVO"/>
    <x v="78"/>
    <n v="8199465"/>
    <s v="52300     "/>
    <s v="CÁMARAS FOTOGRÁFICAS Y DE VIDEO"/>
    <x v="99"/>
    <n v="8199922"/>
    <s v="52301     "/>
    <s v="CÁMARAS FOTOGRÁFICAS Y DE VIDEO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922"/>
    <s v="52301     "/>
    <s v="CÁMARAS FOTOGRÁFICAS Y DE VIDEO"/>
    <s v="52301-CÁMARAS FOTOGRÁFICAS Y DE VIDEO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6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66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6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6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523012101"/>
    <n v="666"/>
    <x v="4"/>
    <n v="0"/>
    <n v="0"/>
    <n v="0"/>
    <n v="0"/>
    <n v="0"/>
    <n v="0"/>
    <n v="0"/>
    <n v="0"/>
    <x v="2"/>
    <n v="8199180"/>
    <s v="50000     "/>
    <s v="BIENES MUEBLES, INMUEBLES E INTANGIBLES"/>
    <x v="14"/>
    <n v="8199221"/>
    <s v="52000     "/>
    <s v="MOBILIARIO Y EQUIPO EDUCACIONAL Y RECREATIVO"/>
    <x v="78"/>
    <n v="8199465"/>
    <s v="52300     "/>
    <s v="CÁMARAS FOTOGRÁFICAS Y DE VIDEO"/>
    <x v="99"/>
    <n v="8199922"/>
    <s v="52301     "/>
    <s v="CÁMARAS FOTOGRÁFICAS Y DE VIDEO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922"/>
    <s v="52301     "/>
    <s v="CÁMARAS FOTOGRÁFICAS Y DE VIDEO"/>
    <s v="52301-CÁMARAS FOTOGRÁFICAS Y DE VIDEO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6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66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6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6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523012101"/>
    <n v="666"/>
    <x v="5"/>
    <n v="0"/>
    <n v="0"/>
    <n v="0"/>
    <n v="0"/>
    <n v="0"/>
    <n v="0"/>
    <n v="0"/>
    <n v="0"/>
    <x v="2"/>
    <n v="8199180"/>
    <s v="50000     "/>
    <s v="BIENES MUEBLES, INMUEBLES E INTANGIBLES"/>
    <x v="14"/>
    <n v="8199221"/>
    <s v="52000     "/>
    <s v="MOBILIARIO Y EQUIPO EDUCACIONAL Y RECREATIVO"/>
    <x v="78"/>
    <n v="8199465"/>
    <s v="52300     "/>
    <s v="CÁMARAS FOTOGRÁFICAS Y DE VIDEO"/>
    <x v="99"/>
    <n v="8199922"/>
    <s v="52301     "/>
    <s v="CÁMARAS FOTOGRÁFICAS Y DE VIDEO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922"/>
    <s v="52301     "/>
    <s v="CÁMARAS FOTOGRÁFICAS Y DE VIDEO"/>
    <s v="52301-CÁMARAS FOTOGRÁFICAS Y DE VIDEO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6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66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6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6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523012101"/>
    <n v="666"/>
    <x v="6"/>
    <n v="0"/>
    <n v="0"/>
    <n v="0"/>
    <n v="0"/>
    <n v="0"/>
    <n v="0"/>
    <n v="0"/>
    <n v="0"/>
    <x v="2"/>
    <n v="8199180"/>
    <s v="50000     "/>
    <s v="BIENES MUEBLES, INMUEBLES E INTANGIBLES"/>
    <x v="14"/>
    <n v="8199221"/>
    <s v="52000     "/>
    <s v="MOBILIARIO Y EQUIPO EDUCACIONAL Y RECREATIVO"/>
    <x v="78"/>
    <n v="8199465"/>
    <s v="52300     "/>
    <s v="CÁMARAS FOTOGRÁFICAS Y DE VIDEO"/>
    <x v="99"/>
    <n v="8199922"/>
    <s v="52301     "/>
    <s v="CÁMARAS FOTOGRÁFICAS Y DE VIDEO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922"/>
    <s v="52301     "/>
    <s v="CÁMARAS FOTOGRÁFICAS Y DE VIDEO"/>
    <s v="52301-CÁMARAS FOTOGRÁFICAS Y DE VIDEO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6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66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6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6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523012101"/>
    <n v="666"/>
    <x v="7"/>
    <n v="0"/>
    <n v="0"/>
    <n v="0"/>
    <n v="0"/>
    <n v="0"/>
    <n v="0"/>
    <n v="0"/>
    <n v="0"/>
    <x v="2"/>
    <n v="8199180"/>
    <s v="50000     "/>
    <s v="BIENES MUEBLES, INMUEBLES E INTANGIBLES"/>
    <x v="14"/>
    <n v="8199221"/>
    <s v="52000     "/>
    <s v="MOBILIARIO Y EQUIPO EDUCACIONAL Y RECREATIVO"/>
    <x v="78"/>
    <n v="8199465"/>
    <s v="52300     "/>
    <s v="CÁMARAS FOTOGRÁFICAS Y DE VIDEO"/>
    <x v="99"/>
    <n v="8199922"/>
    <s v="52301     "/>
    <s v="CÁMARAS FOTOGRÁFICAS Y DE VIDEO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922"/>
    <s v="52301     "/>
    <s v="CÁMARAS FOTOGRÁFICAS Y DE VIDEO"/>
    <s v="52301-CÁMARAS FOTOGRÁFICAS Y DE VIDEO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6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66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6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6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523012101"/>
    <n v="666"/>
    <x v="8"/>
    <n v="0"/>
    <n v="0"/>
    <n v="0"/>
    <n v="0"/>
    <n v="0"/>
    <n v="0"/>
    <n v="0"/>
    <n v="0"/>
    <x v="2"/>
    <n v="8199180"/>
    <s v="50000     "/>
    <s v="BIENES MUEBLES, INMUEBLES E INTANGIBLES"/>
    <x v="14"/>
    <n v="8199221"/>
    <s v="52000     "/>
    <s v="MOBILIARIO Y EQUIPO EDUCACIONAL Y RECREATIVO"/>
    <x v="78"/>
    <n v="8199465"/>
    <s v="52300     "/>
    <s v="CÁMARAS FOTOGRÁFICAS Y DE VIDEO"/>
    <x v="99"/>
    <n v="8199922"/>
    <s v="52301     "/>
    <s v="CÁMARAS FOTOGRÁFICAS Y DE VIDEO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922"/>
    <s v="52301     "/>
    <s v="CÁMARAS FOTOGRÁFICAS Y DE VIDEO"/>
    <s v="52301-CÁMARAS FOTOGRÁFICAS Y DE VIDEO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6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66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6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6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523012101"/>
    <n v="666"/>
    <x v="9"/>
    <n v="0"/>
    <n v="0"/>
    <n v="0"/>
    <n v="0"/>
    <n v="0"/>
    <n v="0"/>
    <n v="0"/>
    <n v="0"/>
    <x v="2"/>
    <n v="8199180"/>
    <s v="50000     "/>
    <s v="BIENES MUEBLES, INMUEBLES E INTANGIBLES"/>
    <x v="14"/>
    <n v="8199221"/>
    <s v="52000     "/>
    <s v="MOBILIARIO Y EQUIPO EDUCACIONAL Y RECREATIVO"/>
    <x v="78"/>
    <n v="8199465"/>
    <s v="52300     "/>
    <s v="CÁMARAS FOTOGRÁFICAS Y DE VIDEO"/>
    <x v="99"/>
    <n v="8199922"/>
    <s v="52301     "/>
    <s v="CÁMARAS FOTOGRÁFICAS Y DE VIDEO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922"/>
    <s v="52301     "/>
    <s v="CÁMARAS FOTOGRÁFICAS Y DE VIDEO"/>
    <s v="52301-CÁMARAS FOTOGRÁFICAS Y DE VIDEO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6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66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6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6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523012101"/>
    <n v="666"/>
    <x v="10"/>
    <n v="0"/>
    <n v="0"/>
    <n v="0"/>
    <n v="0"/>
    <n v="0"/>
    <n v="0"/>
    <n v="0"/>
    <n v="0"/>
    <x v="2"/>
    <n v="8199180"/>
    <s v="50000     "/>
    <s v="BIENES MUEBLES, INMUEBLES E INTANGIBLES"/>
    <x v="14"/>
    <n v="8199221"/>
    <s v="52000     "/>
    <s v="MOBILIARIO Y EQUIPO EDUCACIONAL Y RECREATIVO"/>
    <x v="78"/>
    <n v="8199465"/>
    <s v="52300     "/>
    <s v="CÁMARAS FOTOGRÁFICAS Y DE VIDEO"/>
    <x v="99"/>
    <n v="8199922"/>
    <s v="52301     "/>
    <s v="CÁMARAS FOTOGRÁFICAS Y DE VIDEO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922"/>
    <s v="52301     "/>
    <s v="CÁMARAS FOTOGRÁFICAS Y DE VIDEO"/>
    <s v="52301-CÁMARAS FOTOGRÁFICAS Y DE VIDEO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6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66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6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6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3032523012101"/>
    <n v="666"/>
    <x v="11"/>
    <n v="0"/>
    <n v="0"/>
    <n v="0"/>
    <n v="0"/>
    <n v="0"/>
    <n v="0"/>
    <n v="0"/>
    <n v="0"/>
    <x v="2"/>
    <n v="8199180"/>
    <s v="50000     "/>
    <s v="BIENES MUEBLES, INMUEBLES E INTANGIBLES"/>
    <x v="14"/>
    <n v="8199221"/>
    <s v="52000     "/>
    <s v="MOBILIARIO Y EQUIPO EDUCACIONAL Y RECREATIVO"/>
    <x v="78"/>
    <n v="8199465"/>
    <s v="52300     "/>
    <s v="CÁMARAS FOTOGRÁFICAS Y DE VIDEO"/>
    <x v="99"/>
    <n v="8199922"/>
    <s v="52301     "/>
    <s v="CÁMARAS FOTOGRÁFICAS Y DE VIDEO"/>
    <n v="725812"/>
    <s v="03                            "/>
    <s v="SUBDIRECCION TECNICA"/>
    <x v="2"/>
    <n v="725815"/>
    <s v="0303                          "/>
    <s v="COMUNICACIÓN SOCIAL Y VOLUNTARIOS"/>
    <x v="14"/>
    <n v="21152"/>
    <s v="032       "/>
    <s v="IMPACTO SOCIAL"/>
    <x v="34"/>
    <s v="PROYECTO"/>
    <n v="8199922"/>
    <s v="52301     "/>
    <s v="CÁMARAS FOTOGRÁFICAS Y DE VIDEO"/>
    <s v="52301-CÁMARAS FOTOGRÁFICAS Y DE VIDEO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6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66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6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6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12795.4"/>
  </r>
  <r>
    <s v="0304031211011101"/>
    <n v="667"/>
    <x v="0"/>
    <n v="1000"/>
    <n v="0"/>
    <n v="0"/>
    <n v="956.98"/>
    <n v="956.98"/>
    <n v="0"/>
    <n v="956.98"/>
    <n v="956.98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6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6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6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6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211011101"/>
    <n v="667"/>
    <x v="1"/>
    <n v="1000"/>
    <n v="-604.74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6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6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6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6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211011101"/>
    <n v="667"/>
    <x v="2"/>
    <n v="1000"/>
    <n v="0"/>
    <n v="0"/>
    <n v="1438.28"/>
    <n v="1438.28"/>
    <n v="0"/>
    <n v="1438.28"/>
    <n v="1438.28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6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6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6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6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211011101"/>
    <n v="667"/>
    <x v="3"/>
    <n v="1000"/>
    <n v="5668.37"/>
    <n v="0"/>
    <n v="6668.37"/>
    <n v="6668.37"/>
    <n v="0"/>
    <n v="6668.37"/>
    <n v="6668.37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6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6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6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6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211011101"/>
    <n v="667"/>
    <x v="4"/>
    <n v="1000"/>
    <n v="-490.07"/>
    <n v="0"/>
    <n v="509.93"/>
    <n v="509.93"/>
    <n v="0"/>
    <n v="509.93"/>
    <n v="509.93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6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6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6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6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6187.44"/>
    <n v="0"/>
  </r>
  <r>
    <s v="0304031211011101"/>
    <n v="667"/>
    <x v="5"/>
    <n v="1000"/>
    <n v="-10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6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6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6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6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211011101"/>
    <n v="667"/>
    <x v="6"/>
    <n v="1000"/>
    <n v="-518.02"/>
    <n v="0"/>
    <n v="481.98"/>
    <n v="481.98"/>
    <n v="0"/>
    <n v="481.98"/>
    <n v="481.98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6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6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6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6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211011101"/>
    <n v="667"/>
    <x v="7"/>
    <n v="1000"/>
    <n v="-10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6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6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6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6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211011101"/>
    <n v="667"/>
    <x v="8"/>
    <n v="1000"/>
    <n v="-494.59"/>
    <n v="0"/>
    <n v="505.41"/>
    <n v="505.41"/>
    <n v="0"/>
    <n v="505.41"/>
    <n v="505.41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6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6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6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6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211011101"/>
    <n v="667"/>
    <x v="9"/>
    <n v="1000"/>
    <n v="-10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6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6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6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6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211011101"/>
    <n v="667"/>
    <x v="10"/>
    <n v="1000"/>
    <n v="-10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6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6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6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6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211011101"/>
    <n v="667"/>
    <x v="11"/>
    <n v="1000"/>
    <n v="-10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6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6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6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6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7626.49"/>
  </r>
  <r>
    <s v="0304031212011101"/>
    <n v="668"/>
    <x v="0"/>
    <n v="1000"/>
    <n v="9000"/>
    <n v="0"/>
    <n v="8398.4"/>
    <n v="8398.4"/>
    <n v="0"/>
    <n v="8398.4"/>
    <n v="8398.4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6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6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6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6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212011101"/>
    <n v="668"/>
    <x v="1"/>
    <n v="100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6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6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6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6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212011101"/>
    <n v="668"/>
    <x v="2"/>
    <n v="1000"/>
    <n v="1924.44"/>
    <n v="0"/>
    <n v="2062.17"/>
    <n v="2062.17"/>
    <n v="0"/>
    <n v="2062.17"/>
    <n v="2062.17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6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6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6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6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0924.44"/>
    <n v="0"/>
  </r>
  <r>
    <s v="0304031212011101"/>
    <n v="668"/>
    <x v="3"/>
    <n v="100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6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6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6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6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212011101"/>
    <n v="668"/>
    <x v="4"/>
    <n v="100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6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6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6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6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212011101"/>
    <n v="668"/>
    <x v="5"/>
    <n v="100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6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6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6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6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212011101"/>
    <n v="668"/>
    <x v="6"/>
    <n v="100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6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6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6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6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212011101"/>
    <n v="668"/>
    <x v="7"/>
    <n v="100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6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6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6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6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212011101"/>
    <n v="668"/>
    <x v="8"/>
    <n v="100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6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6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6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6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212011101"/>
    <n v="668"/>
    <x v="9"/>
    <n v="1000"/>
    <n v="15191.36"/>
    <n v="0"/>
    <n v="9509.68"/>
    <n v="9509.68"/>
    <n v="0"/>
    <n v="9509.68"/>
    <n v="9509.68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6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6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6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6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9019.36"/>
    <n v="0"/>
  </r>
  <r>
    <s v="0304031212011101"/>
    <n v="668"/>
    <x v="10"/>
    <n v="1000"/>
    <n v="0"/>
    <n v="0"/>
    <n v="15563.79"/>
    <n v="15563.79"/>
    <n v="0"/>
    <n v="15563.79"/>
    <n v="15563.79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6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6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6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6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212011101"/>
    <n v="668"/>
    <x v="11"/>
    <n v="1000"/>
    <n v="-10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6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6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6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6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4828"/>
  </r>
  <r>
    <s v="0304031221061101"/>
    <n v="915"/>
    <x v="0"/>
    <n v="0"/>
    <n v="0"/>
    <n v="0"/>
    <n v="0"/>
    <n v="0"/>
    <n v="0"/>
    <n v="0"/>
    <n v="0"/>
    <x v="0"/>
    <n v="8199177"/>
    <s v="20000     "/>
    <s v="MATERIALES Y SUMINISTROS"/>
    <x v="6"/>
    <n v="8199195"/>
    <s v="22000     "/>
    <s v="ALIMENTOS Y UTENSILIOS"/>
    <x v="13"/>
    <n v="8199289"/>
    <s v="22100     "/>
    <s v="PRODUCTOS ALIMENTICIOS PARA PERSONAS"/>
    <x v="38"/>
    <n v="8199709"/>
    <s v="22106     "/>
    <s v="PRODUCTOS ALIMENTICIOS PARA EL PERSONAL DERIVADO DE ACTIVIDADES EXTRAORDINARIA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709"/>
    <s v="22106     "/>
    <s v="PRODUCTOS ALIMENTICIOS PARA EL PERSONAL DERIVADO DE ACTIVIDADES EXTRAORDINARIAS"/>
    <s v="22106-PRODUCTOS ALIMENTICIOS PARA EL PERSONAL DERIVADO DE ACTIVIDADES EXTRAORDINARI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1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1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1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1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221061101"/>
    <n v="915"/>
    <x v="1"/>
    <n v="0"/>
    <n v="0"/>
    <n v="0"/>
    <n v="0"/>
    <n v="0"/>
    <n v="0"/>
    <n v="0"/>
    <n v="0"/>
    <x v="0"/>
    <n v="8199177"/>
    <s v="20000     "/>
    <s v="MATERIALES Y SUMINISTROS"/>
    <x v="6"/>
    <n v="8199195"/>
    <s v="22000     "/>
    <s v="ALIMENTOS Y UTENSILIOS"/>
    <x v="13"/>
    <n v="8199289"/>
    <s v="22100     "/>
    <s v="PRODUCTOS ALIMENTICIOS PARA PERSONAS"/>
    <x v="38"/>
    <n v="8199709"/>
    <s v="22106     "/>
    <s v="PRODUCTOS ALIMENTICIOS PARA EL PERSONAL DERIVADO DE ACTIVIDADES EXTRAORDINARIA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709"/>
    <s v="22106     "/>
    <s v="PRODUCTOS ALIMENTICIOS PARA EL PERSONAL DERIVADO DE ACTIVIDADES EXTRAORDINARIAS"/>
    <s v="22106-PRODUCTOS ALIMENTICIOS PARA EL PERSONAL DERIVADO DE ACTIVIDADES EXTRAORDINARI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1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1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1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1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221061101"/>
    <n v="915"/>
    <x v="2"/>
    <n v="0"/>
    <n v="0"/>
    <n v="0"/>
    <n v="0"/>
    <n v="0"/>
    <n v="0"/>
    <n v="0"/>
    <n v="0"/>
    <x v="0"/>
    <n v="8199177"/>
    <s v="20000     "/>
    <s v="MATERIALES Y SUMINISTROS"/>
    <x v="6"/>
    <n v="8199195"/>
    <s v="22000     "/>
    <s v="ALIMENTOS Y UTENSILIOS"/>
    <x v="13"/>
    <n v="8199289"/>
    <s v="22100     "/>
    <s v="PRODUCTOS ALIMENTICIOS PARA PERSONAS"/>
    <x v="38"/>
    <n v="8199709"/>
    <s v="22106     "/>
    <s v="PRODUCTOS ALIMENTICIOS PARA EL PERSONAL DERIVADO DE ACTIVIDADES EXTRAORDINARIA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709"/>
    <s v="22106     "/>
    <s v="PRODUCTOS ALIMENTICIOS PARA EL PERSONAL DERIVADO DE ACTIVIDADES EXTRAORDINARIAS"/>
    <s v="22106-PRODUCTOS ALIMENTICIOS PARA EL PERSONAL DERIVADO DE ACTIVIDADES EXTRAORDINARI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1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1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1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1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221061101"/>
    <n v="915"/>
    <x v="3"/>
    <n v="0"/>
    <n v="0"/>
    <n v="0"/>
    <n v="0"/>
    <n v="0"/>
    <n v="0"/>
    <n v="0"/>
    <n v="0"/>
    <x v="0"/>
    <n v="8199177"/>
    <s v="20000     "/>
    <s v="MATERIALES Y SUMINISTROS"/>
    <x v="6"/>
    <n v="8199195"/>
    <s v="22000     "/>
    <s v="ALIMENTOS Y UTENSILIOS"/>
    <x v="13"/>
    <n v="8199289"/>
    <s v="22100     "/>
    <s v="PRODUCTOS ALIMENTICIOS PARA PERSONAS"/>
    <x v="38"/>
    <n v="8199709"/>
    <s v="22106     "/>
    <s v="PRODUCTOS ALIMENTICIOS PARA EL PERSONAL DERIVADO DE ACTIVIDADES EXTRAORDINARIA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709"/>
    <s v="22106     "/>
    <s v="PRODUCTOS ALIMENTICIOS PARA EL PERSONAL DERIVADO DE ACTIVIDADES EXTRAORDINARIAS"/>
    <s v="22106-PRODUCTOS ALIMENTICIOS PARA EL PERSONAL DERIVADO DE ACTIVIDADES EXTRAORDINARI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1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1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1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1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221061101"/>
    <n v="915"/>
    <x v="4"/>
    <n v="0"/>
    <n v="0"/>
    <n v="0"/>
    <n v="0"/>
    <n v="0"/>
    <n v="0"/>
    <n v="0"/>
    <n v="0"/>
    <x v="0"/>
    <n v="8199177"/>
    <s v="20000     "/>
    <s v="MATERIALES Y SUMINISTROS"/>
    <x v="6"/>
    <n v="8199195"/>
    <s v="22000     "/>
    <s v="ALIMENTOS Y UTENSILIOS"/>
    <x v="13"/>
    <n v="8199289"/>
    <s v="22100     "/>
    <s v="PRODUCTOS ALIMENTICIOS PARA PERSONAS"/>
    <x v="38"/>
    <n v="8199709"/>
    <s v="22106     "/>
    <s v="PRODUCTOS ALIMENTICIOS PARA EL PERSONAL DERIVADO DE ACTIVIDADES EXTRAORDINARIA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709"/>
    <s v="22106     "/>
    <s v="PRODUCTOS ALIMENTICIOS PARA EL PERSONAL DERIVADO DE ACTIVIDADES EXTRAORDINARIAS"/>
    <s v="22106-PRODUCTOS ALIMENTICIOS PARA EL PERSONAL DERIVADO DE ACTIVIDADES EXTRAORDINARI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1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1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1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1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221061101"/>
    <n v="915"/>
    <x v="5"/>
    <n v="0"/>
    <n v="0"/>
    <n v="0"/>
    <n v="0"/>
    <n v="0"/>
    <n v="0"/>
    <n v="0"/>
    <n v="0"/>
    <x v="0"/>
    <n v="8199177"/>
    <s v="20000     "/>
    <s v="MATERIALES Y SUMINISTROS"/>
    <x v="6"/>
    <n v="8199195"/>
    <s v="22000     "/>
    <s v="ALIMENTOS Y UTENSILIOS"/>
    <x v="13"/>
    <n v="8199289"/>
    <s v="22100     "/>
    <s v="PRODUCTOS ALIMENTICIOS PARA PERSONAS"/>
    <x v="38"/>
    <n v="8199709"/>
    <s v="22106     "/>
    <s v="PRODUCTOS ALIMENTICIOS PARA EL PERSONAL DERIVADO DE ACTIVIDADES EXTRAORDINARIA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709"/>
    <s v="22106     "/>
    <s v="PRODUCTOS ALIMENTICIOS PARA EL PERSONAL DERIVADO DE ACTIVIDADES EXTRAORDINARIAS"/>
    <s v="22106-PRODUCTOS ALIMENTICIOS PARA EL PERSONAL DERIVADO DE ACTIVIDADES EXTRAORDINARI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1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1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1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1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221061101"/>
    <n v="915"/>
    <x v="6"/>
    <n v="0"/>
    <n v="0"/>
    <n v="0"/>
    <n v="0"/>
    <n v="0"/>
    <n v="0"/>
    <n v="0"/>
    <n v="0"/>
    <x v="0"/>
    <n v="8199177"/>
    <s v="20000     "/>
    <s v="MATERIALES Y SUMINISTROS"/>
    <x v="6"/>
    <n v="8199195"/>
    <s v="22000     "/>
    <s v="ALIMENTOS Y UTENSILIOS"/>
    <x v="13"/>
    <n v="8199289"/>
    <s v="22100     "/>
    <s v="PRODUCTOS ALIMENTICIOS PARA PERSONAS"/>
    <x v="38"/>
    <n v="8199709"/>
    <s v="22106     "/>
    <s v="PRODUCTOS ALIMENTICIOS PARA EL PERSONAL DERIVADO DE ACTIVIDADES EXTRAORDINARIA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709"/>
    <s v="22106     "/>
    <s v="PRODUCTOS ALIMENTICIOS PARA EL PERSONAL DERIVADO DE ACTIVIDADES EXTRAORDINARIAS"/>
    <s v="22106-PRODUCTOS ALIMENTICIOS PARA EL PERSONAL DERIVADO DE ACTIVIDADES EXTRAORDINARI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1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1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1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1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221061101"/>
    <n v="915"/>
    <x v="7"/>
    <n v="0"/>
    <n v="800"/>
    <n v="0"/>
    <n v="797.6"/>
    <n v="797.6"/>
    <n v="0"/>
    <n v="797.6"/>
    <n v="797.6"/>
    <x v="0"/>
    <n v="8199177"/>
    <s v="20000     "/>
    <s v="MATERIALES Y SUMINISTROS"/>
    <x v="6"/>
    <n v="8199195"/>
    <s v="22000     "/>
    <s v="ALIMENTOS Y UTENSILIOS"/>
    <x v="13"/>
    <n v="8199289"/>
    <s v="22100     "/>
    <s v="PRODUCTOS ALIMENTICIOS PARA PERSONAS"/>
    <x v="38"/>
    <n v="8199709"/>
    <s v="22106     "/>
    <s v="PRODUCTOS ALIMENTICIOS PARA EL PERSONAL DERIVADO DE ACTIVIDADES EXTRAORDINARIA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709"/>
    <s v="22106     "/>
    <s v="PRODUCTOS ALIMENTICIOS PARA EL PERSONAL DERIVADO DE ACTIVIDADES EXTRAORDINARIAS"/>
    <s v="22106-PRODUCTOS ALIMENTICIOS PARA EL PERSONAL DERIVADO DE ACTIVIDADES EXTRAORDINARI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1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1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1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1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221061101"/>
    <n v="915"/>
    <x v="8"/>
    <n v="0"/>
    <n v="0"/>
    <n v="0"/>
    <n v="0"/>
    <n v="0"/>
    <n v="0"/>
    <n v="0"/>
    <n v="0"/>
    <x v="0"/>
    <n v="8199177"/>
    <s v="20000     "/>
    <s v="MATERIALES Y SUMINISTROS"/>
    <x v="6"/>
    <n v="8199195"/>
    <s v="22000     "/>
    <s v="ALIMENTOS Y UTENSILIOS"/>
    <x v="13"/>
    <n v="8199289"/>
    <s v="22100     "/>
    <s v="PRODUCTOS ALIMENTICIOS PARA PERSONAS"/>
    <x v="38"/>
    <n v="8199709"/>
    <s v="22106     "/>
    <s v="PRODUCTOS ALIMENTICIOS PARA EL PERSONAL DERIVADO DE ACTIVIDADES EXTRAORDINARIA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709"/>
    <s v="22106     "/>
    <s v="PRODUCTOS ALIMENTICIOS PARA EL PERSONAL DERIVADO DE ACTIVIDADES EXTRAORDINARIAS"/>
    <s v="22106-PRODUCTOS ALIMENTICIOS PARA EL PERSONAL DERIVADO DE ACTIVIDADES EXTRAORDINARI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1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1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1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1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800"/>
    <n v="0"/>
  </r>
  <r>
    <s v="0304031221061101"/>
    <n v="915"/>
    <x v="9"/>
    <n v="0"/>
    <n v="0"/>
    <n v="0"/>
    <n v="0"/>
    <n v="0"/>
    <n v="0"/>
    <n v="0"/>
    <n v="0"/>
    <x v="0"/>
    <n v="8199177"/>
    <s v="20000     "/>
    <s v="MATERIALES Y SUMINISTROS"/>
    <x v="6"/>
    <n v="8199195"/>
    <s v="22000     "/>
    <s v="ALIMENTOS Y UTENSILIOS"/>
    <x v="13"/>
    <n v="8199289"/>
    <s v="22100     "/>
    <s v="PRODUCTOS ALIMENTICIOS PARA PERSONAS"/>
    <x v="38"/>
    <n v="8199709"/>
    <s v="22106     "/>
    <s v="PRODUCTOS ALIMENTICIOS PARA EL PERSONAL DERIVADO DE ACTIVIDADES EXTRAORDINARIA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709"/>
    <s v="22106     "/>
    <s v="PRODUCTOS ALIMENTICIOS PARA EL PERSONAL DERIVADO DE ACTIVIDADES EXTRAORDINARIAS"/>
    <s v="22106-PRODUCTOS ALIMENTICIOS PARA EL PERSONAL DERIVADO DE ACTIVIDADES EXTRAORDINARI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1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1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1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1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221061101"/>
    <n v="915"/>
    <x v="10"/>
    <n v="0"/>
    <n v="0"/>
    <n v="0"/>
    <n v="0"/>
    <n v="0"/>
    <n v="0"/>
    <n v="0"/>
    <n v="0"/>
    <x v="0"/>
    <n v="8199177"/>
    <s v="20000     "/>
    <s v="MATERIALES Y SUMINISTROS"/>
    <x v="6"/>
    <n v="8199195"/>
    <s v="22000     "/>
    <s v="ALIMENTOS Y UTENSILIOS"/>
    <x v="13"/>
    <n v="8199289"/>
    <s v="22100     "/>
    <s v="PRODUCTOS ALIMENTICIOS PARA PERSONAS"/>
    <x v="38"/>
    <n v="8199709"/>
    <s v="22106     "/>
    <s v="PRODUCTOS ALIMENTICIOS PARA EL PERSONAL DERIVADO DE ACTIVIDADES EXTRAORDINARIA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709"/>
    <s v="22106     "/>
    <s v="PRODUCTOS ALIMENTICIOS PARA EL PERSONAL DERIVADO DE ACTIVIDADES EXTRAORDINARIAS"/>
    <s v="22106-PRODUCTOS ALIMENTICIOS PARA EL PERSONAL DERIVADO DE ACTIVIDADES EXTRAORDINARI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1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1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1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1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221061101"/>
    <n v="915"/>
    <x v="11"/>
    <n v="0"/>
    <n v="876"/>
    <n v="0"/>
    <n v="876"/>
    <n v="876"/>
    <n v="0"/>
    <n v="876"/>
    <n v="876"/>
    <x v="0"/>
    <n v="8199177"/>
    <s v="20000     "/>
    <s v="MATERIALES Y SUMINISTROS"/>
    <x v="6"/>
    <n v="8199195"/>
    <s v="22000     "/>
    <s v="ALIMENTOS Y UTENSILIOS"/>
    <x v="13"/>
    <n v="8199289"/>
    <s v="22100     "/>
    <s v="PRODUCTOS ALIMENTICIOS PARA PERSONAS"/>
    <x v="38"/>
    <n v="8199709"/>
    <s v="22106     "/>
    <s v="PRODUCTOS ALIMENTICIOS PARA EL PERSONAL DERIVADO DE ACTIVIDADES EXTRAORDINARIA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709"/>
    <s v="22106     "/>
    <s v="PRODUCTOS ALIMENTICIOS PARA EL PERSONAL DERIVADO DE ACTIVIDADES EXTRAORDINARIAS"/>
    <s v="22106-PRODUCTOS ALIMENTICIOS PARA EL PERSONAL DERIVADO DE ACTIVIDADES EXTRAORDINARI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1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1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1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1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876"/>
    <n v="0"/>
  </r>
  <r>
    <s v="0304031246011101"/>
    <n v="892"/>
    <x v="0"/>
    <n v="0"/>
    <n v="0"/>
    <n v="0"/>
    <n v="0"/>
    <n v="0"/>
    <n v="0"/>
    <n v="0"/>
    <n v="0"/>
    <x v="0"/>
    <n v="8199177"/>
    <s v="20000     "/>
    <s v="MATERIALES Y SUMINISTROS"/>
    <x v="7"/>
    <n v="8199197"/>
    <s v="24000     "/>
    <s v="MATERIALES Y ARTÍCULOS DE CONSTRUCCIÓN Y DE REPARACIÓN"/>
    <x v="41"/>
    <n v="8199307"/>
    <s v="24600     "/>
    <s v="MATERIAL ELÉCTRICO Y ELECTRÓNICO"/>
    <x v="43"/>
    <n v="8199726"/>
    <s v="24601     "/>
    <s v="MATERIAL ELÉCTRICO Y ELECTRÓNICO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726"/>
    <s v="24601     "/>
    <s v="MATERIAL ELÉCTRICO Y ELECTRÓNICO"/>
    <s v="24601-MATERIAL ELÉCTRICO Y ELECTRÓN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9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9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9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9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246011101"/>
    <n v="892"/>
    <x v="1"/>
    <n v="0"/>
    <n v="0"/>
    <n v="0"/>
    <n v="0"/>
    <n v="0"/>
    <n v="0"/>
    <n v="0"/>
    <n v="0"/>
    <x v="0"/>
    <n v="8199177"/>
    <s v="20000     "/>
    <s v="MATERIALES Y SUMINISTROS"/>
    <x v="7"/>
    <n v="8199197"/>
    <s v="24000     "/>
    <s v="MATERIALES Y ARTÍCULOS DE CONSTRUCCIÓN Y DE REPARACIÓN"/>
    <x v="41"/>
    <n v="8199307"/>
    <s v="24600     "/>
    <s v="MATERIAL ELÉCTRICO Y ELECTRÓNICO"/>
    <x v="43"/>
    <n v="8199726"/>
    <s v="24601     "/>
    <s v="MATERIAL ELÉCTRICO Y ELECTRÓNICO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726"/>
    <s v="24601     "/>
    <s v="MATERIAL ELÉCTRICO Y ELECTRÓNICO"/>
    <s v="24601-MATERIAL ELÉCTRICO Y ELECTRÓN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9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9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9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9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246011101"/>
    <n v="892"/>
    <x v="2"/>
    <n v="0"/>
    <n v="0"/>
    <n v="0"/>
    <n v="0"/>
    <n v="0"/>
    <n v="0"/>
    <n v="0"/>
    <n v="0"/>
    <x v="0"/>
    <n v="8199177"/>
    <s v="20000     "/>
    <s v="MATERIALES Y SUMINISTROS"/>
    <x v="7"/>
    <n v="8199197"/>
    <s v="24000     "/>
    <s v="MATERIALES Y ARTÍCULOS DE CONSTRUCCIÓN Y DE REPARACIÓN"/>
    <x v="41"/>
    <n v="8199307"/>
    <s v="24600     "/>
    <s v="MATERIAL ELÉCTRICO Y ELECTRÓNICO"/>
    <x v="43"/>
    <n v="8199726"/>
    <s v="24601     "/>
    <s v="MATERIAL ELÉCTRICO Y ELECTRÓNICO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726"/>
    <s v="24601     "/>
    <s v="MATERIAL ELÉCTRICO Y ELECTRÓNICO"/>
    <s v="24601-MATERIAL ELÉCTRICO Y ELECTRÓN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9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9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9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9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246011101"/>
    <n v="892"/>
    <x v="3"/>
    <n v="0"/>
    <n v="0"/>
    <n v="0"/>
    <n v="0"/>
    <n v="0"/>
    <n v="0"/>
    <n v="0"/>
    <n v="0"/>
    <x v="0"/>
    <n v="8199177"/>
    <s v="20000     "/>
    <s v="MATERIALES Y SUMINISTROS"/>
    <x v="7"/>
    <n v="8199197"/>
    <s v="24000     "/>
    <s v="MATERIALES Y ARTÍCULOS DE CONSTRUCCIÓN Y DE REPARACIÓN"/>
    <x v="41"/>
    <n v="8199307"/>
    <s v="24600     "/>
    <s v="MATERIAL ELÉCTRICO Y ELECTRÓNICO"/>
    <x v="43"/>
    <n v="8199726"/>
    <s v="24601     "/>
    <s v="MATERIAL ELÉCTRICO Y ELECTRÓNICO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726"/>
    <s v="24601     "/>
    <s v="MATERIAL ELÉCTRICO Y ELECTRÓNICO"/>
    <s v="24601-MATERIAL ELÉCTRICO Y ELECTRÓN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9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9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9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9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246011101"/>
    <n v="892"/>
    <x v="4"/>
    <n v="0"/>
    <n v="0"/>
    <n v="0"/>
    <n v="0"/>
    <n v="0"/>
    <n v="0"/>
    <n v="0"/>
    <n v="0"/>
    <x v="0"/>
    <n v="8199177"/>
    <s v="20000     "/>
    <s v="MATERIALES Y SUMINISTROS"/>
    <x v="7"/>
    <n v="8199197"/>
    <s v="24000     "/>
    <s v="MATERIALES Y ARTÍCULOS DE CONSTRUCCIÓN Y DE REPARACIÓN"/>
    <x v="41"/>
    <n v="8199307"/>
    <s v="24600     "/>
    <s v="MATERIAL ELÉCTRICO Y ELECTRÓNICO"/>
    <x v="43"/>
    <n v="8199726"/>
    <s v="24601     "/>
    <s v="MATERIAL ELÉCTRICO Y ELECTRÓNICO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726"/>
    <s v="24601     "/>
    <s v="MATERIAL ELÉCTRICO Y ELECTRÓNICO"/>
    <s v="24601-MATERIAL ELÉCTRICO Y ELECTRÓN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9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9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9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9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246011101"/>
    <n v="892"/>
    <x v="5"/>
    <n v="0"/>
    <n v="0"/>
    <n v="0"/>
    <n v="0"/>
    <n v="0"/>
    <n v="0"/>
    <n v="0"/>
    <n v="0"/>
    <x v="0"/>
    <n v="8199177"/>
    <s v="20000     "/>
    <s v="MATERIALES Y SUMINISTROS"/>
    <x v="7"/>
    <n v="8199197"/>
    <s v="24000     "/>
    <s v="MATERIALES Y ARTÍCULOS DE CONSTRUCCIÓN Y DE REPARACIÓN"/>
    <x v="41"/>
    <n v="8199307"/>
    <s v="24600     "/>
    <s v="MATERIAL ELÉCTRICO Y ELECTRÓNICO"/>
    <x v="43"/>
    <n v="8199726"/>
    <s v="24601     "/>
    <s v="MATERIAL ELÉCTRICO Y ELECTRÓNICO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726"/>
    <s v="24601     "/>
    <s v="MATERIAL ELÉCTRICO Y ELECTRÓNICO"/>
    <s v="24601-MATERIAL ELÉCTRICO Y ELECTRÓN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9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9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9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9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246011101"/>
    <n v="892"/>
    <x v="6"/>
    <n v="0"/>
    <n v="700"/>
    <n v="0"/>
    <n v="699.01"/>
    <n v="699.01"/>
    <n v="0"/>
    <n v="699.01"/>
    <n v="699.01"/>
    <x v="0"/>
    <n v="8199177"/>
    <s v="20000     "/>
    <s v="MATERIALES Y SUMINISTROS"/>
    <x v="7"/>
    <n v="8199197"/>
    <s v="24000     "/>
    <s v="MATERIALES Y ARTÍCULOS DE CONSTRUCCIÓN Y DE REPARACIÓN"/>
    <x v="41"/>
    <n v="8199307"/>
    <s v="24600     "/>
    <s v="MATERIAL ELÉCTRICO Y ELECTRÓNICO"/>
    <x v="43"/>
    <n v="8199726"/>
    <s v="24601     "/>
    <s v="MATERIAL ELÉCTRICO Y ELECTRÓNICO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726"/>
    <s v="24601     "/>
    <s v="MATERIAL ELÉCTRICO Y ELECTRÓNICO"/>
    <s v="24601-MATERIAL ELÉCTRICO Y ELECTRÓN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9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9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9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9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246011101"/>
    <n v="892"/>
    <x v="7"/>
    <n v="0"/>
    <n v="0"/>
    <n v="0"/>
    <n v="0"/>
    <n v="0"/>
    <n v="0"/>
    <n v="0"/>
    <n v="0"/>
    <x v="0"/>
    <n v="8199177"/>
    <s v="20000     "/>
    <s v="MATERIALES Y SUMINISTROS"/>
    <x v="7"/>
    <n v="8199197"/>
    <s v="24000     "/>
    <s v="MATERIALES Y ARTÍCULOS DE CONSTRUCCIÓN Y DE REPARACIÓN"/>
    <x v="41"/>
    <n v="8199307"/>
    <s v="24600     "/>
    <s v="MATERIAL ELÉCTRICO Y ELECTRÓNICO"/>
    <x v="43"/>
    <n v="8199726"/>
    <s v="24601     "/>
    <s v="MATERIAL ELÉCTRICO Y ELECTRÓNICO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726"/>
    <s v="24601     "/>
    <s v="MATERIAL ELÉCTRICO Y ELECTRÓNICO"/>
    <s v="24601-MATERIAL ELÉCTRICO Y ELECTRÓN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9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9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9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9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700"/>
    <n v="0"/>
  </r>
  <r>
    <s v="0304031246011101"/>
    <n v="892"/>
    <x v="8"/>
    <n v="0"/>
    <n v="0"/>
    <n v="0"/>
    <n v="0"/>
    <n v="0"/>
    <n v="0"/>
    <n v="0"/>
    <n v="0"/>
    <x v="0"/>
    <n v="8199177"/>
    <s v="20000     "/>
    <s v="MATERIALES Y SUMINISTROS"/>
    <x v="7"/>
    <n v="8199197"/>
    <s v="24000     "/>
    <s v="MATERIALES Y ARTÍCULOS DE CONSTRUCCIÓN Y DE REPARACIÓN"/>
    <x v="41"/>
    <n v="8199307"/>
    <s v="24600     "/>
    <s v="MATERIAL ELÉCTRICO Y ELECTRÓNICO"/>
    <x v="43"/>
    <n v="8199726"/>
    <s v="24601     "/>
    <s v="MATERIAL ELÉCTRICO Y ELECTRÓNICO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726"/>
    <s v="24601     "/>
    <s v="MATERIAL ELÉCTRICO Y ELECTRÓNICO"/>
    <s v="24601-MATERIAL ELÉCTRICO Y ELECTRÓN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9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9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9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9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246011101"/>
    <n v="892"/>
    <x v="9"/>
    <n v="0"/>
    <n v="0"/>
    <n v="0"/>
    <n v="0"/>
    <n v="0"/>
    <n v="0"/>
    <n v="0"/>
    <n v="0"/>
    <x v="0"/>
    <n v="8199177"/>
    <s v="20000     "/>
    <s v="MATERIALES Y SUMINISTROS"/>
    <x v="7"/>
    <n v="8199197"/>
    <s v="24000     "/>
    <s v="MATERIALES Y ARTÍCULOS DE CONSTRUCCIÓN Y DE REPARACIÓN"/>
    <x v="41"/>
    <n v="8199307"/>
    <s v="24600     "/>
    <s v="MATERIAL ELÉCTRICO Y ELECTRÓNICO"/>
    <x v="43"/>
    <n v="8199726"/>
    <s v="24601     "/>
    <s v="MATERIAL ELÉCTRICO Y ELECTRÓNICO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726"/>
    <s v="24601     "/>
    <s v="MATERIAL ELÉCTRICO Y ELECTRÓNICO"/>
    <s v="24601-MATERIAL ELÉCTRICO Y ELECTRÓN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9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9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9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9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246011101"/>
    <n v="892"/>
    <x v="10"/>
    <n v="0"/>
    <n v="0"/>
    <n v="0"/>
    <n v="0"/>
    <n v="0"/>
    <n v="0"/>
    <n v="0"/>
    <n v="0"/>
    <x v="0"/>
    <n v="8199177"/>
    <s v="20000     "/>
    <s v="MATERIALES Y SUMINISTROS"/>
    <x v="7"/>
    <n v="8199197"/>
    <s v="24000     "/>
    <s v="MATERIALES Y ARTÍCULOS DE CONSTRUCCIÓN Y DE REPARACIÓN"/>
    <x v="41"/>
    <n v="8199307"/>
    <s v="24600     "/>
    <s v="MATERIAL ELÉCTRICO Y ELECTRÓNICO"/>
    <x v="43"/>
    <n v="8199726"/>
    <s v="24601     "/>
    <s v="MATERIAL ELÉCTRICO Y ELECTRÓNICO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726"/>
    <s v="24601     "/>
    <s v="MATERIAL ELÉCTRICO Y ELECTRÓNICO"/>
    <s v="24601-MATERIAL ELÉCTRICO Y ELECTRÓN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9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9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9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9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246011101"/>
    <n v="892"/>
    <x v="11"/>
    <n v="0"/>
    <n v="0"/>
    <n v="0"/>
    <n v="0"/>
    <n v="0"/>
    <n v="0"/>
    <n v="0"/>
    <n v="0"/>
    <x v="0"/>
    <n v="8199177"/>
    <s v="20000     "/>
    <s v="MATERIALES Y SUMINISTROS"/>
    <x v="7"/>
    <n v="8199197"/>
    <s v="24000     "/>
    <s v="MATERIALES Y ARTÍCULOS DE CONSTRUCCIÓN Y DE REPARACIÓN"/>
    <x v="41"/>
    <n v="8199307"/>
    <s v="24600     "/>
    <s v="MATERIAL ELÉCTRICO Y ELECTRÓNICO"/>
    <x v="43"/>
    <n v="8199726"/>
    <s v="24601     "/>
    <s v="MATERIAL ELÉCTRICO Y ELECTRÓNICO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726"/>
    <s v="24601     "/>
    <s v="MATERIAL ELÉCTRICO Y ELECTRÓNICO"/>
    <s v="24601-MATERIAL ELÉCTRICO Y ELECTRÓN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9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9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9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9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291011101"/>
    <n v="870"/>
    <x v="0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746"/>
    <s v="29101     "/>
    <s v="HERRAMIENTAS MENORES"/>
    <s v="29101-HERRAMIENTAS MENOR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7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7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7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7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291011101"/>
    <n v="870"/>
    <x v="1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746"/>
    <s v="29101     "/>
    <s v="HERRAMIENTAS MENORES"/>
    <s v="29101-HERRAMIENTAS MENOR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7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7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7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7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291011101"/>
    <n v="870"/>
    <x v="2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746"/>
    <s v="29101     "/>
    <s v="HERRAMIENTAS MENORES"/>
    <s v="29101-HERRAMIENTAS MENOR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7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7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7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7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291011101"/>
    <n v="870"/>
    <x v="3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746"/>
    <s v="29101     "/>
    <s v="HERRAMIENTAS MENORES"/>
    <s v="29101-HERRAMIENTAS MENOR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7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7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7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7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291011101"/>
    <n v="870"/>
    <x v="4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746"/>
    <s v="29101     "/>
    <s v="HERRAMIENTAS MENORES"/>
    <s v="29101-HERRAMIENTAS MENOR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7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7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7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7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291011101"/>
    <n v="870"/>
    <x v="5"/>
    <n v="0"/>
    <n v="772.21"/>
    <n v="0"/>
    <n v="772.21"/>
    <n v="772.21"/>
    <n v="0"/>
    <n v="772.21"/>
    <n v="772.21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746"/>
    <s v="29101     "/>
    <s v="HERRAMIENTAS MENORES"/>
    <s v="29101-HERRAMIENTAS MENOR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7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7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7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7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291011101"/>
    <n v="870"/>
    <x v="6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746"/>
    <s v="29101     "/>
    <s v="HERRAMIENTAS MENORES"/>
    <s v="29101-HERRAMIENTAS MENOR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7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7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7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7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772.21"/>
    <n v="0"/>
  </r>
  <r>
    <s v="0304031291011101"/>
    <n v="870"/>
    <x v="7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746"/>
    <s v="29101     "/>
    <s v="HERRAMIENTAS MENORES"/>
    <s v="29101-HERRAMIENTAS MENOR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7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7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7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7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291011101"/>
    <n v="870"/>
    <x v="8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746"/>
    <s v="29101     "/>
    <s v="HERRAMIENTAS MENORES"/>
    <s v="29101-HERRAMIENTAS MENOR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7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7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7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7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291011101"/>
    <n v="870"/>
    <x v="9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746"/>
    <s v="29101     "/>
    <s v="HERRAMIENTAS MENORES"/>
    <s v="29101-HERRAMIENTAS MENOR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7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7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7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7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291011101"/>
    <n v="870"/>
    <x v="10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746"/>
    <s v="29101     "/>
    <s v="HERRAMIENTAS MENORES"/>
    <s v="29101-HERRAMIENTAS MENOR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7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7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7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7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291011101"/>
    <n v="870"/>
    <x v="11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746"/>
    <s v="29101     "/>
    <s v="HERRAMIENTAS MENORES"/>
    <s v="29101-HERRAMIENTAS MENOR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7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7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7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7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292011101"/>
    <n v="882"/>
    <x v="0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7"/>
    <n v="8199327"/>
    <s v="29200     "/>
    <s v="REFACCIONES Y ACCESORIOS MENORES DE EDIFICIOS"/>
    <x v="17"/>
    <n v="8199747"/>
    <s v="29201     "/>
    <s v="REFACCIONES Y ACCESORIOS MENORES DE EDIFICIO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747"/>
    <s v="29201     "/>
    <s v="REFACCIONES Y ACCESORIOS MENORES DE EDIFICIOS"/>
    <s v="29201-REFACCIONES Y ACCESORIOS MENORES DE EDIFICI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8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8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8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8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292011101"/>
    <n v="882"/>
    <x v="1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7"/>
    <n v="8199327"/>
    <s v="29200     "/>
    <s v="REFACCIONES Y ACCESORIOS MENORES DE EDIFICIOS"/>
    <x v="17"/>
    <n v="8199747"/>
    <s v="29201     "/>
    <s v="REFACCIONES Y ACCESORIOS MENORES DE EDIFICIO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747"/>
    <s v="29201     "/>
    <s v="REFACCIONES Y ACCESORIOS MENORES DE EDIFICIOS"/>
    <s v="29201-REFACCIONES Y ACCESORIOS MENORES DE EDIFICI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8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8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8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8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292011101"/>
    <n v="882"/>
    <x v="2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7"/>
    <n v="8199327"/>
    <s v="29200     "/>
    <s v="REFACCIONES Y ACCESORIOS MENORES DE EDIFICIOS"/>
    <x v="17"/>
    <n v="8199747"/>
    <s v="29201     "/>
    <s v="REFACCIONES Y ACCESORIOS MENORES DE EDIFICIO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747"/>
    <s v="29201     "/>
    <s v="REFACCIONES Y ACCESORIOS MENORES DE EDIFICIOS"/>
    <s v="29201-REFACCIONES Y ACCESORIOS MENORES DE EDIFICI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8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8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8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8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292011101"/>
    <n v="882"/>
    <x v="3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7"/>
    <n v="8199327"/>
    <s v="29200     "/>
    <s v="REFACCIONES Y ACCESORIOS MENORES DE EDIFICIOS"/>
    <x v="17"/>
    <n v="8199747"/>
    <s v="29201     "/>
    <s v="REFACCIONES Y ACCESORIOS MENORES DE EDIFICIO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747"/>
    <s v="29201     "/>
    <s v="REFACCIONES Y ACCESORIOS MENORES DE EDIFICIOS"/>
    <s v="29201-REFACCIONES Y ACCESORIOS MENORES DE EDIFICI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8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8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8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8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292011101"/>
    <n v="882"/>
    <x v="4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7"/>
    <n v="8199327"/>
    <s v="29200     "/>
    <s v="REFACCIONES Y ACCESORIOS MENORES DE EDIFICIOS"/>
    <x v="17"/>
    <n v="8199747"/>
    <s v="29201     "/>
    <s v="REFACCIONES Y ACCESORIOS MENORES DE EDIFICIO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747"/>
    <s v="29201     "/>
    <s v="REFACCIONES Y ACCESORIOS MENORES DE EDIFICIOS"/>
    <s v="29201-REFACCIONES Y ACCESORIOS MENORES DE EDIFICI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8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8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8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8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292011101"/>
    <n v="882"/>
    <x v="5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7"/>
    <n v="8199327"/>
    <s v="29200     "/>
    <s v="REFACCIONES Y ACCESORIOS MENORES DE EDIFICIOS"/>
    <x v="17"/>
    <n v="8199747"/>
    <s v="29201     "/>
    <s v="REFACCIONES Y ACCESORIOS MENORES DE EDIFICIO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747"/>
    <s v="29201     "/>
    <s v="REFACCIONES Y ACCESORIOS MENORES DE EDIFICIOS"/>
    <s v="29201-REFACCIONES Y ACCESORIOS MENORES DE EDIFICI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8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8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8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8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292011101"/>
    <n v="882"/>
    <x v="6"/>
    <n v="0"/>
    <n v="400"/>
    <n v="0"/>
    <n v="380"/>
    <n v="380"/>
    <n v="0"/>
    <n v="380"/>
    <n v="380"/>
    <x v="0"/>
    <n v="8199177"/>
    <s v="20000     "/>
    <s v="MATERIALES Y SUMINISTROS"/>
    <x v="8"/>
    <n v="8199201"/>
    <s v="29000     "/>
    <s v="HERRAMIENTAS, REFACCIONES Y ACCESORIOS MENORES"/>
    <x v="17"/>
    <n v="8199327"/>
    <s v="29200     "/>
    <s v="REFACCIONES Y ACCESORIOS MENORES DE EDIFICIOS"/>
    <x v="17"/>
    <n v="8199747"/>
    <s v="29201     "/>
    <s v="REFACCIONES Y ACCESORIOS MENORES DE EDIFICIO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747"/>
    <s v="29201     "/>
    <s v="REFACCIONES Y ACCESORIOS MENORES DE EDIFICIOS"/>
    <s v="29201-REFACCIONES Y ACCESORIOS MENORES DE EDIFICI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8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8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8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8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292011101"/>
    <n v="882"/>
    <x v="7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7"/>
    <n v="8199327"/>
    <s v="29200     "/>
    <s v="REFACCIONES Y ACCESORIOS MENORES DE EDIFICIOS"/>
    <x v="17"/>
    <n v="8199747"/>
    <s v="29201     "/>
    <s v="REFACCIONES Y ACCESORIOS MENORES DE EDIFICIO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747"/>
    <s v="29201     "/>
    <s v="REFACCIONES Y ACCESORIOS MENORES DE EDIFICIOS"/>
    <s v="29201-REFACCIONES Y ACCESORIOS MENORES DE EDIFICI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8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8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8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8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400"/>
    <n v="0"/>
  </r>
  <r>
    <s v="0304031292011101"/>
    <n v="882"/>
    <x v="8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7"/>
    <n v="8199327"/>
    <s v="29200     "/>
    <s v="REFACCIONES Y ACCESORIOS MENORES DE EDIFICIOS"/>
    <x v="17"/>
    <n v="8199747"/>
    <s v="29201     "/>
    <s v="REFACCIONES Y ACCESORIOS MENORES DE EDIFICIO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747"/>
    <s v="29201     "/>
    <s v="REFACCIONES Y ACCESORIOS MENORES DE EDIFICIOS"/>
    <s v="29201-REFACCIONES Y ACCESORIOS MENORES DE EDIFICI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8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8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8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8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292011101"/>
    <n v="882"/>
    <x v="9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7"/>
    <n v="8199327"/>
    <s v="29200     "/>
    <s v="REFACCIONES Y ACCESORIOS MENORES DE EDIFICIOS"/>
    <x v="17"/>
    <n v="8199747"/>
    <s v="29201     "/>
    <s v="REFACCIONES Y ACCESORIOS MENORES DE EDIFICIO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747"/>
    <s v="29201     "/>
    <s v="REFACCIONES Y ACCESORIOS MENORES DE EDIFICIOS"/>
    <s v="29201-REFACCIONES Y ACCESORIOS MENORES DE EDIFICI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8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8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8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8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292011101"/>
    <n v="882"/>
    <x v="10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7"/>
    <n v="8199327"/>
    <s v="29200     "/>
    <s v="REFACCIONES Y ACCESORIOS MENORES DE EDIFICIOS"/>
    <x v="17"/>
    <n v="8199747"/>
    <s v="29201     "/>
    <s v="REFACCIONES Y ACCESORIOS MENORES DE EDIFICIO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747"/>
    <s v="29201     "/>
    <s v="REFACCIONES Y ACCESORIOS MENORES DE EDIFICIOS"/>
    <s v="29201-REFACCIONES Y ACCESORIOS MENORES DE EDIFICI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8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8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8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8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292011101"/>
    <n v="882"/>
    <x v="11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7"/>
    <n v="8199327"/>
    <s v="29200     "/>
    <s v="REFACCIONES Y ACCESORIOS MENORES DE EDIFICIOS"/>
    <x v="17"/>
    <n v="8199747"/>
    <s v="29201     "/>
    <s v="REFACCIONES Y ACCESORIOS MENORES DE EDIFICIO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747"/>
    <s v="29201     "/>
    <s v="REFACCIONES Y ACCESORIOS MENORES DE EDIFICIOS"/>
    <s v="29201-REFACCIONES Y ACCESORIOS MENORES DE EDIFICI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8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8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8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8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293011101"/>
    <n v="669"/>
    <x v="0"/>
    <n v="20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73"/>
    <n v="8199328"/>
    <s v="29300     "/>
    <s v="REFACCIONES Y ACCESORIOS MENORES DE MOBILIARIO Y EQUIPO DE ADMINISTRACIÓN, EDUCACIONAL Y"/>
    <x v="91"/>
    <n v="8199748"/>
    <s v="29301     "/>
    <s v="REFACCIONES Y ACCESORIOS MENORES DE MOBILIARIO Y EQUIPO DE ADMINISTRACIÓN, EDUCACIONAL Y RECREATIVO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748"/>
    <s v="29301     "/>
    <s v="REFACCIONES Y ACCESORIOS MENORES DE MOBILIARIO Y EQUIPO DE ADMINISTRACIÓN, EDUCACIONAL Y RECREATIVO"/>
    <s v="29301-REFACCIONES Y ACCESORIOS MENORES DE MOBILIARIO Y EQUIPO DE ADMINISTRACIÓN, EDUCACIONAL Y RECREATIV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6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6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6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6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293011101"/>
    <n v="669"/>
    <x v="1"/>
    <n v="200"/>
    <n v="0"/>
    <n v="0"/>
    <n v="221.6"/>
    <n v="221.6"/>
    <n v="0"/>
    <n v="221.6"/>
    <n v="221.6"/>
    <x v="0"/>
    <n v="8199177"/>
    <s v="20000     "/>
    <s v="MATERIALES Y SUMINISTROS"/>
    <x v="8"/>
    <n v="8199201"/>
    <s v="29000     "/>
    <s v="HERRAMIENTAS, REFACCIONES Y ACCESORIOS MENORES"/>
    <x v="73"/>
    <n v="8199328"/>
    <s v="29300     "/>
    <s v="REFACCIONES Y ACCESORIOS MENORES DE MOBILIARIO Y EQUIPO DE ADMINISTRACIÓN, EDUCACIONAL Y"/>
    <x v="91"/>
    <n v="8199748"/>
    <s v="29301     "/>
    <s v="REFACCIONES Y ACCESORIOS MENORES DE MOBILIARIO Y EQUIPO DE ADMINISTRACIÓN, EDUCACIONAL Y RECREATIVO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748"/>
    <s v="29301     "/>
    <s v="REFACCIONES Y ACCESORIOS MENORES DE MOBILIARIO Y EQUIPO DE ADMINISTRACIÓN, EDUCACIONAL Y RECREATIVO"/>
    <s v="29301-REFACCIONES Y ACCESORIOS MENORES DE MOBILIARIO Y EQUIPO DE ADMINISTRACIÓN, EDUCACIONAL Y RECREATIV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6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6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6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6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293011101"/>
    <n v="669"/>
    <x v="2"/>
    <n v="20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73"/>
    <n v="8199328"/>
    <s v="29300     "/>
    <s v="REFACCIONES Y ACCESORIOS MENORES DE MOBILIARIO Y EQUIPO DE ADMINISTRACIÓN, EDUCACIONAL Y"/>
    <x v="91"/>
    <n v="8199748"/>
    <s v="29301     "/>
    <s v="REFACCIONES Y ACCESORIOS MENORES DE MOBILIARIO Y EQUIPO DE ADMINISTRACIÓN, EDUCACIONAL Y RECREATIVO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748"/>
    <s v="29301     "/>
    <s v="REFACCIONES Y ACCESORIOS MENORES DE MOBILIARIO Y EQUIPO DE ADMINISTRACIÓN, EDUCACIONAL Y RECREATIVO"/>
    <s v="29301-REFACCIONES Y ACCESORIOS MENORES DE MOBILIARIO Y EQUIPO DE ADMINISTRACIÓN, EDUCACIONAL Y RECREATIV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6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6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6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6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293011101"/>
    <n v="669"/>
    <x v="3"/>
    <n v="20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73"/>
    <n v="8199328"/>
    <s v="29300     "/>
    <s v="REFACCIONES Y ACCESORIOS MENORES DE MOBILIARIO Y EQUIPO DE ADMINISTRACIÓN, EDUCACIONAL Y"/>
    <x v="91"/>
    <n v="8199748"/>
    <s v="29301     "/>
    <s v="REFACCIONES Y ACCESORIOS MENORES DE MOBILIARIO Y EQUIPO DE ADMINISTRACIÓN, EDUCACIONAL Y RECREATIVO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748"/>
    <s v="29301     "/>
    <s v="REFACCIONES Y ACCESORIOS MENORES DE MOBILIARIO Y EQUIPO DE ADMINISTRACIÓN, EDUCACIONAL Y RECREATIVO"/>
    <s v="29301-REFACCIONES Y ACCESORIOS MENORES DE MOBILIARIO Y EQUIPO DE ADMINISTRACIÓN, EDUCACIONAL Y RECREATIV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6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6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6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6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293011101"/>
    <n v="669"/>
    <x v="4"/>
    <n v="20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73"/>
    <n v="8199328"/>
    <s v="29300     "/>
    <s v="REFACCIONES Y ACCESORIOS MENORES DE MOBILIARIO Y EQUIPO DE ADMINISTRACIÓN, EDUCACIONAL Y"/>
    <x v="91"/>
    <n v="8199748"/>
    <s v="29301     "/>
    <s v="REFACCIONES Y ACCESORIOS MENORES DE MOBILIARIO Y EQUIPO DE ADMINISTRACIÓN, EDUCACIONAL Y RECREATIVO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748"/>
    <s v="29301     "/>
    <s v="REFACCIONES Y ACCESORIOS MENORES DE MOBILIARIO Y EQUIPO DE ADMINISTRACIÓN, EDUCACIONAL Y RECREATIVO"/>
    <s v="29301-REFACCIONES Y ACCESORIOS MENORES DE MOBILIARIO Y EQUIPO DE ADMINISTRACIÓN, EDUCACIONAL Y RECREATIV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6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6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6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6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293011101"/>
    <n v="669"/>
    <x v="5"/>
    <n v="20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73"/>
    <n v="8199328"/>
    <s v="29300     "/>
    <s v="REFACCIONES Y ACCESORIOS MENORES DE MOBILIARIO Y EQUIPO DE ADMINISTRACIÓN, EDUCACIONAL Y"/>
    <x v="91"/>
    <n v="8199748"/>
    <s v="29301     "/>
    <s v="REFACCIONES Y ACCESORIOS MENORES DE MOBILIARIO Y EQUIPO DE ADMINISTRACIÓN, EDUCACIONAL Y RECREATIVO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748"/>
    <s v="29301     "/>
    <s v="REFACCIONES Y ACCESORIOS MENORES DE MOBILIARIO Y EQUIPO DE ADMINISTRACIÓN, EDUCACIONAL Y RECREATIVO"/>
    <s v="29301-REFACCIONES Y ACCESORIOS MENORES DE MOBILIARIO Y EQUIPO DE ADMINISTRACIÓN, EDUCACIONAL Y RECREATIV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6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6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6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6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293011101"/>
    <n v="669"/>
    <x v="6"/>
    <n v="20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73"/>
    <n v="8199328"/>
    <s v="29300     "/>
    <s v="REFACCIONES Y ACCESORIOS MENORES DE MOBILIARIO Y EQUIPO DE ADMINISTRACIÓN, EDUCACIONAL Y"/>
    <x v="91"/>
    <n v="8199748"/>
    <s v="29301     "/>
    <s v="REFACCIONES Y ACCESORIOS MENORES DE MOBILIARIO Y EQUIPO DE ADMINISTRACIÓN, EDUCACIONAL Y RECREATIVO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748"/>
    <s v="29301     "/>
    <s v="REFACCIONES Y ACCESORIOS MENORES DE MOBILIARIO Y EQUIPO DE ADMINISTRACIÓN, EDUCACIONAL Y RECREATIVO"/>
    <s v="29301-REFACCIONES Y ACCESORIOS MENORES DE MOBILIARIO Y EQUIPO DE ADMINISTRACIÓN, EDUCACIONAL Y RECREATIV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6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6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6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6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293011101"/>
    <n v="669"/>
    <x v="7"/>
    <n v="20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73"/>
    <n v="8199328"/>
    <s v="29300     "/>
    <s v="REFACCIONES Y ACCESORIOS MENORES DE MOBILIARIO Y EQUIPO DE ADMINISTRACIÓN, EDUCACIONAL Y"/>
    <x v="91"/>
    <n v="8199748"/>
    <s v="29301     "/>
    <s v="REFACCIONES Y ACCESORIOS MENORES DE MOBILIARIO Y EQUIPO DE ADMINISTRACIÓN, EDUCACIONAL Y RECREATIVO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748"/>
    <s v="29301     "/>
    <s v="REFACCIONES Y ACCESORIOS MENORES DE MOBILIARIO Y EQUIPO DE ADMINISTRACIÓN, EDUCACIONAL Y RECREATIVO"/>
    <s v="29301-REFACCIONES Y ACCESORIOS MENORES DE MOBILIARIO Y EQUIPO DE ADMINISTRACIÓN, EDUCACIONAL Y RECREATIV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6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6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6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6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293011101"/>
    <n v="669"/>
    <x v="8"/>
    <n v="20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73"/>
    <n v="8199328"/>
    <s v="29300     "/>
    <s v="REFACCIONES Y ACCESORIOS MENORES DE MOBILIARIO Y EQUIPO DE ADMINISTRACIÓN, EDUCACIONAL Y"/>
    <x v="91"/>
    <n v="8199748"/>
    <s v="29301     "/>
    <s v="REFACCIONES Y ACCESORIOS MENORES DE MOBILIARIO Y EQUIPO DE ADMINISTRACIÓN, EDUCACIONAL Y RECREATIVO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748"/>
    <s v="29301     "/>
    <s v="REFACCIONES Y ACCESORIOS MENORES DE MOBILIARIO Y EQUIPO DE ADMINISTRACIÓN, EDUCACIONAL Y RECREATIVO"/>
    <s v="29301-REFACCIONES Y ACCESORIOS MENORES DE MOBILIARIO Y EQUIPO DE ADMINISTRACIÓN, EDUCACIONAL Y RECREATIV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6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6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6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6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293011101"/>
    <n v="669"/>
    <x v="9"/>
    <n v="20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73"/>
    <n v="8199328"/>
    <s v="29300     "/>
    <s v="REFACCIONES Y ACCESORIOS MENORES DE MOBILIARIO Y EQUIPO DE ADMINISTRACIÓN, EDUCACIONAL Y"/>
    <x v="91"/>
    <n v="8199748"/>
    <s v="29301     "/>
    <s v="REFACCIONES Y ACCESORIOS MENORES DE MOBILIARIO Y EQUIPO DE ADMINISTRACIÓN, EDUCACIONAL Y RECREATIVO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748"/>
    <s v="29301     "/>
    <s v="REFACCIONES Y ACCESORIOS MENORES DE MOBILIARIO Y EQUIPO DE ADMINISTRACIÓN, EDUCACIONAL Y RECREATIVO"/>
    <s v="29301-REFACCIONES Y ACCESORIOS MENORES DE MOBILIARIO Y EQUIPO DE ADMINISTRACIÓN, EDUCACIONAL Y RECREATIV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6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6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6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6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293011101"/>
    <n v="669"/>
    <x v="10"/>
    <n v="20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73"/>
    <n v="8199328"/>
    <s v="29300     "/>
    <s v="REFACCIONES Y ACCESORIOS MENORES DE MOBILIARIO Y EQUIPO DE ADMINISTRACIÓN, EDUCACIONAL Y"/>
    <x v="91"/>
    <n v="8199748"/>
    <s v="29301     "/>
    <s v="REFACCIONES Y ACCESORIOS MENORES DE MOBILIARIO Y EQUIPO DE ADMINISTRACIÓN, EDUCACIONAL Y RECREATIVO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748"/>
    <s v="29301     "/>
    <s v="REFACCIONES Y ACCESORIOS MENORES DE MOBILIARIO Y EQUIPO DE ADMINISTRACIÓN, EDUCACIONAL Y RECREATIVO"/>
    <s v="29301-REFACCIONES Y ACCESORIOS MENORES DE MOBILIARIO Y EQUIPO DE ADMINISTRACIÓN, EDUCACIONAL Y RECREATIV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6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6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6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6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293011101"/>
    <n v="669"/>
    <x v="11"/>
    <n v="200"/>
    <n v="0"/>
    <n v="0"/>
    <n v="974.4"/>
    <n v="974.4"/>
    <n v="0"/>
    <n v="974.4"/>
    <n v="974.4"/>
    <x v="0"/>
    <n v="8199177"/>
    <s v="20000     "/>
    <s v="MATERIALES Y SUMINISTROS"/>
    <x v="8"/>
    <n v="8199201"/>
    <s v="29000     "/>
    <s v="HERRAMIENTAS, REFACCIONES Y ACCESORIOS MENORES"/>
    <x v="73"/>
    <n v="8199328"/>
    <s v="29300     "/>
    <s v="REFACCIONES Y ACCESORIOS MENORES DE MOBILIARIO Y EQUIPO DE ADMINISTRACIÓN, EDUCACIONAL Y"/>
    <x v="91"/>
    <n v="8199748"/>
    <s v="29301     "/>
    <s v="REFACCIONES Y ACCESORIOS MENORES DE MOBILIARIO Y EQUIPO DE ADMINISTRACIÓN, EDUCACIONAL Y RECREATIVO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748"/>
    <s v="29301     "/>
    <s v="REFACCIONES Y ACCESORIOS MENORES DE MOBILIARIO Y EQUIPO DE ADMINISTRACIÓN, EDUCACIONAL Y RECREATIVO"/>
    <s v="29301-REFACCIONES Y ACCESORIOS MENORES DE MOBILIARIO Y EQUIPO DE ADMINISTRACIÓN, EDUCACIONAL Y RECREATIV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6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6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6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6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323011101"/>
    <n v="670"/>
    <x v="0"/>
    <n v="1000"/>
    <n v="0"/>
    <n v="0"/>
    <n v="0"/>
    <n v="0"/>
    <n v="0"/>
    <n v="0"/>
    <n v="0"/>
    <x v="1"/>
    <n v="8199178"/>
    <s v="30000     "/>
    <s v="SERVICIOS GENERALES"/>
    <x v="21"/>
    <n v="8199203"/>
    <s v="32000     "/>
    <s v="SERVICIOS DE ARRENDAMIENTO"/>
    <x v="52"/>
    <n v="8199346"/>
    <s v="32300     "/>
    <s v="ARRENDAMIENTO DE MOBILIARIO Y EQUIPO DE ADMINISTRACIÓN, EDUCACIONAL Y RECREATIVO"/>
    <x v="58"/>
    <n v="8199769"/>
    <s v="32301     "/>
    <s v="ARRENDAMEINTO DE EQUIPO Y BIENES INFORMÁTICO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769"/>
    <s v="32301     "/>
    <s v="ARRENDAMEINTO DE EQUIPO Y BIENES INFORMÁTICOS"/>
    <s v="32301-ARRENDAMEINTO DE EQUIPO Y BIENES INFORMÁT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7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7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7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7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323011101"/>
    <n v="670"/>
    <x v="1"/>
    <n v="1000"/>
    <n v="0"/>
    <n v="0"/>
    <n v="1160"/>
    <n v="1160"/>
    <n v="0"/>
    <n v="1160"/>
    <n v="1160"/>
    <x v="1"/>
    <n v="8199178"/>
    <s v="30000     "/>
    <s v="SERVICIOS GENERALES"/>
    <x v="21"/>
    <n v="8199203"/>
    <s v="32000     "/>
    <s v="SERVICIOS DE ARRENDAMIENTO"/>
    <x v="52"/>
    <n v="8199346"/>
    <s v="32300     "/>
    <s v="ARRENDAMIENTO DE MOBILIARIO Y EQUIPO DE ADMINISTRACIÓN, EDUCACIONAL Y RECREATIVO"/>
    <x v="58"/>
    <n v="8199769"/>
    <s v="32301     "/>
    <s v="ARRENDAMEINTO DE EQUIPO Y BIENES INFORMÁTICO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769"/>
    <s v="32301     "/>
    <s v="ARRENDAMEINTO DE EQUIPO Y BIENES INFORMÁTICOS"/>
    <s v="32301-ARRENDAMEINTO DE EQUIPO Y BIENES INFORMÁT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7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7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7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7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323011101"/>
    <n v="670"/>
    <x v="2"/>
    <n v="1000"/>
    <n v="0"/>
    <n v="0"/>
    <n v="0"/>
    <n v="0"/>
    <n v="0"/>
    <n v="0"/>
    <n v="0"/>
    <x v="1"/>
    <n v="8199178"/>
    <s v="30000     "/>
    <s v="SERVICIOS GENERALES"/>
    <x v="21"/>
    <n v="8199203"/>
    <s v="32000     "/>
    <s v="SERVICIOS DE ARRENDAMIENTO"/>
    <x v="52"/>
    <n v="8199346"/>
    <s v="32300     "/>
    <s v="ARRENDAMIENTO DE MOBILIARIO Y EQUIPO DE ADMINISTRACIÓN, EDUCACIONAL Y RECREATIVO"/>
    <x v="58"/>
    <n v="8199769"/>
    <s v="32301     "/>
    <s v="ARRENDAMEINTO DE EQUIPO Y BIENES INFORMÁTICO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769"/>
    <s v="32301     "/>
    <s v="ARRENDAMEINTO DE EQUIPO Y BIENES INFORMÁTICOS"/>
    <s v="32301-ARRENDAMEINTO DE EQUIPO Y BIENES INFORMÁT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7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7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7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7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323011101"/>
    <n v="670"/>
    <x v="3"/>
    <n v="1000"/>
    <n v="0"/>
    <n v="0"/>
    <n v="0"/>
    <n v="0"/>
    <n v="0"/>
    <n v="0"/>
    <n v="0"/>
    <x v="1"/>
    <n v="8199178"/>
    <s v="30000     "/>
    <s v="SERVICIOS GENERALES"/>
    <x v="21"/>
    <n v="8199203"/>
    <s v="32000     "/>
    <s v="SERVICIOS DE ARRENDAMIENTO"/>
    <x v="52"/>
    <n v="8199346"/>
    <s v="32300     "/>
    <s v="ARRENDAMIENTO DE MOBILIARIO Y EQUIPO DE ADMINISTRACIÓN, EDUCACIONAL Y RECREATIVO"/>
    <x v="58"/>
    <n v="8199769"/>
    <s v="32301     "/>
    <s v="ARRENDAMEINTO DE EQUIPO Y BIENES INFORMÁTICO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769"/>
    <s v="32301     "/>
    <s v="ARRENDAMEINTO DE EQUIPO Y BIENES INFORMÁTICOS"/>
    <s v="32301-ARRENDAMEINTO DE EQUIPO Y BIENES INFORMÁT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7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7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7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7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323011101"/>
    <n v="670"/>
    <x v="4"/>
    <n v="1000"/>
    <n v="0"/>
    <n v="0"/>
    <n v="0"/>
    <n v="0"/>
    <n v="0"/>
    <n v="0"/>
    <n v="0"/>
    <x v="1"/>
    <n v="8199178"/>
    <s v="30000     "/>
    <s v="SERVICIOS GENERALES"/>
    <x v="21"/>
    <n v="8199203"/>
    <s v="32000     "/>
    <s v="SERVICIOS DE ARRENDAMIENTO"/>
    <x v="52"/>
    <n v="8199346"/>
    <s v="32300     "/>
    <s v="ARRENDAMIENTO DE MOBILIARIO Y EQUIPO DE ADMINISTRACIÓN, EDUCACIONAL Y RECREATIVO"/>
    <x v="58"/>
    <n v="8199769"/>
    <s v="32301     "/>
    <s v="ARRENDAMEINTO DE EQUIPO Y BIENES INFORMÁTICO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769"/>
    <s v="32301     "/>
    <s v="ARRENDAMEINTO DE EQUIPO Y BIENES INFORMÁTICOS"/>
    <s v="32301-ARRENDAMEINTO DE EQUIPO Y BIENES INFORMÁT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7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7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7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7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323011101"/>
    <n v="670"/>
    <x v="5"/>
    <n v="1000"/>
    <n v="0"/>
    <n v="0"/>
    <n v="0"/>
    <n v="0"/>
    <n v="0"/>
    <n v="0"/>
    <n v="0"/>
    <x v="1"/>
    <n v="8199178"/>
    <s v="30000     "/>
    <s v="SERVICIOS GENERALES"/>
    <x v="21"/>
    <n v="8199203"/>
    <s v="32000     "/>
    <s v="SERVICIOS DE ARRENDAMIENTO"/>
    <x v="52"/>
    <n v="8199346"/>
    <s v="32300     "/>
    <s v="ARRENDAMIENTO DE MOBILIARIO Y EQUIPO DE ADMINISTRACIÓN, EDUCACIONAL Y RECREATIVO"/>
    <x v="58"/>
    <n v="8199769"/>
    <s v="32301     "/>
    <s v="ARRENDAMEINTO DE EQUIPO Y BIENES INFORMÁTICO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769"/>
    <s v="32301     "/>
    <s v="ARRENDAMEINTO DE EQUIPO Y BIENES INFORMÁTICOS"/>
    <s v="32301-ARRENDAMEINTO DE EQUIPO Y BIENES INFORMÁT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7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7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7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7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323011101"/>
    <n v="670"/>
    <x v="6"/>
    <n v="1000"/>
    <n v="0"/>
    <n v="0"/>
    <n v="0"/>
    <n v="0"/>
    <n v="0"/>
    <n v="0"/>
    <n v="0"/>
    <x v="1"/>
    <n v="8199178"/>
    <s v="30000     "/>
    <s v="SERVICIOS GENERALES"/>
    <x v="21"/>
    <n v="8199203"/>
    <s v="32000     "/>
    <s v="SERVICIOS DE ARRENDAMIENTO"/>
    <x v="52"/>
    <n v="8199346"/>
    <s v="32300     "/>
    <s v="ARRENDAMIENTO DE MOBILIARIO Y EQUIPO DE ADMINISTRACIÓN, EDUCACIONAL Y RECREATIVO"/>
    <x v="58"/>
    <n v="8199769"/>
    <s v="32301     "/>
    <s v="ARRENDAMEINTO DE EQUIPO Y BIENES INFORMÁTICO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769"/>
    <s v="32301     "/>
    <s v="ARRENDAMEINTO DE EQUIPO Y BIENES INFORMÁTICOS"/>
    <s v="32301-ARRENDAMEINTO DE EQUIPO Y BIENES INFORMÁT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7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7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7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7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323011101"/>
    <n v="670"/>
    <x v="7"/>
    <n v="1000"/>
    <n v="0"/>
    <n v="0"/>
    <n v="0"/>
    <n v="0"/>
    <n v="0"/>
    <n v="0"/>
    <n v="0"/>
    <x v="1"/>
    <n v="8199178"/>
    <s v="30000     "/>
    <s v="SERVICIOS GENERALES"/>
    <x v="21"/>
    <n v="8199203"/>
    <s v="32000     "/>
    <s v="SERVICIOS DE ARRENDAMIENTO"/>
    <x v="52"/>
    <n v="8199346"/>
    <s v="32300     "/>
    <s v="ARRENDAMIENTO DE MOBILIARIO Y EQUIPO DE ADMINISTRACIÓN, EDUCACIONAL Y RECREATIVO"/>
    <x v="58"/>
    <n v="8199769"/>
    <s v="32301     "/>
    <s v="ARRENDAMEINTO DE EQUIPO Y BIENES INFORMÁTICO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769"/>
    <s v="32301     "/>
    <s v="ARRENDAMEINTO DE EQUIPO Y BIENES INFORMÁTICOS"/>
    <s v="32301-ARRENDAMEINTO DE EQUIPO Y BIENES INFORMÁT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7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7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7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7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323011101"/>
    <n v="670"/>
    <x v="8"/>
    <n v="1000"/>
    <n v="0"/>
    <n v="0"/>
    <n v="0"/>
    <n v="0"/>
    <n v="0"/>
    <n v="0"/>
    <n v="0"/>
    <x v="1"/>
    <n v="8199178"/>
    <s v="30000     "/>
    <s v="SERVICIOS GENERALES"/>
    <x v="21"/>
    <n v="8199203"/>
    <s v="32000     "/>
    <s v="SERVICIOS DE ARRENDAMIENTO"/>
    <x v="52"/>
    <n v="8199346"/>
    <s v="32300     "/>
    <s v="ARRENDAMIENTO DE MOBILIARIO Y EQUIPO DE ADMINISTRACIÓN, EDUCACIONAL Y RECREATIVO"/>
    <x v="58"/>
    <n v="8199769"/>
    <s v="32301     "/>
    <s v="ARRENDAMEINTO DE EQUIPO Y BIENES INFORMÁTICO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769"/>
    <s v="32301     "/>
    <s v="ARRENDAMEINTO DE EQUIPO Y BIENES INFORMÁTICOS"/>
    <s v="32301-ARRENDAMEINTO DE EQUIPO Y BIENES INFORMÁT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7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7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7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7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323011101"/>
    <n v="670"/>
    <x v="9"/>
    <n v="1000"/>
    <n v="0"/>
    <n v="0"/>
    <n v="0"/>
    <n v="0"/>
    <n v="0"/>
    <n v="0"/>
    <n v="0"/>
    <x v="1"/>
    <n v="8199178"/>
    <s v="30000     "/>
    <s v="SERVICIOS GENERALES"/>
    <x v="21"/>
    <n v="8199203"/>
    <s v="32000     "/>
    <s v="SERVICIOS DE ARRENDAMIENTO"/>
    <x v="52"/>
    <n v="8199346"/>
    <s v="32300     "/>
    <s v="ARRENDAMIENTO DE MOBILIARIO Y EQUIPO DE ADMINISTRACIÓN, EDUCACIONAL Y RECREATIVO"/>
    <x v="58"/>
    <n v="8199769"/>
    <s v="32301     "/>
    <s v="ARRENDAMEINTO DE EQUIPO Y BIENES INFORMÁTICO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769"/>
    <s v="32301     "/>
    <s v="ARRENDAMEINTO DE EQUIPO Y BIENES INFORMÁTICOS"/>
    <s v="32301-ARRENDAMEINTO DE EQUIPO Y BIENES INFORMÁT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7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7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7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7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323011101"/>
    <n v="670"/>
    <x v="10"/>
    <n v="1000"/>
    <n v="0"/>
    <n v="0"/>
    <n v="0"/>
    <n v="0"/>
    <n v="0"/>
    <n v="0"/>
    <n v="0"/>
    <x v="1"/>
    <n v="8199178"/>
    <s v="30000     "/>
    <s v="SERVICIOS GENERALES"/>
    <x v="21"/>
    <n v="8199203"/>
    <s v="32000     "/>
    <s v="SERVICIOS DE ARRENDAMIENTO"/>
    <x v="52"/>
    <n v="8199346"/>
    <s v="32300     "/>
    <s v="ARRENDAMIENTO DE MOBILIARIO Y EQUIPO DE ADMINISTRACIÓN, EDUCACIONAL Y RECREATIVO"/>
    <x v="58"/>
    <n v="8199769"/>
    <s v="32301     "/>
    <s v="ARRENDAMEINTO DE EQUIPO Y BIENES INFORMÁTICO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769"/>
    <s v="32301     "/>
    <s v="ARRENDAMEINTO DE EQUIPO Y BIENES INFORMÁTICOS"/>
    <s v="32301-ARRENDAMEINTO DE EQUIPO Y BIENES INFORMÁT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7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7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7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7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323011101"/>
    <n v="670"/>
    <x v="11"/>
    <n v="1000"/>
    <n v="0"/>
    <n v="0"/>
    <n v="0"/>
    <n v="0"/>
    <n v="0"/>
    <n v="0"/>
    <n v="0"/>
    <x v="1"/>
    <n v="8199178"/>
    <s v="30000     "/>
    <s v="SERVICIOS GENERALES"/>
    <x v="21"/>
    <n v="8199203"/>
    <s v="32000     "/>
    <s v="SERVICIOS DE ARRENDAMIENTO"/>
    <x v="52"/>
    <n v="8199346"/>
    <s v="32300     "/>
    <s v="ARRENDAMIENTO DE MOBILIARIO Y EQUIPO DE ADMINISTRACIÓN, EDUCACIONAL Y RECREATIVO"/>
    <x v="58"/>
    <n v="8199769"/>
    <s v="32301     "/>
    <s v="ARRENDAMEINTO DE EQUIPO Y BIENES INFORMÁTICO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769"/>
    <s v="32301     "/>
    <s v="ARRENDAMEINTO DE EQUIPO Y BIENES INFORMÁTICOS"/>
    <s v="32301-ARRENDAMEINTO DE EQUIPO Y BIENES INFORMÁT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7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7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7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7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333021101"/>
    <n v="790"/>
    <x v="0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61"/>
    <n v="8199355"/>
    <s v="33300     "/>
    <s v="SERVICIOS DE CONSULTORÍA ADMINISTRATIVA, PROCESOS, TÉCNICA Y EN TECNOLOGÍAS DE LA INFORMACIÓN"/>
    <x v="100"/>
    <n v="8199790"/>
    <s v="33302     "/>
    <s v="SERVICIOS ESTADISTICOS Y GEOGRAFICO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790"/>
    <s v="33302     "/>
    <s v="SERVICIOS ESTADISTICOS Y GEOGRAFICOS"/>
    <s v="33302-SERVICIOS ESTADISTICOS Y GEOGRAF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9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9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9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9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333021101"/>
    <n v="790"/>
    <x v="1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61"/>
    <n v="8199355"/>
    <s v="33300     "/>
    <s v="SERVICIOS DE CONSULTORÍA ADMINISTRATIVA, PROCESOS, TÉCNICA Y EN TECNOLOGÍAS DE LA INFORMACIÓN"/>
    <x v="100"/>
    <n v="8199790"/>
    <s v="33302     "/>
    <s v="SERVICIOS ESTADISTICOS Y GEOGRAFICO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790"/>
    <s v="33302     "/>
    <s v="SERVICIOS ESTADISTICOS Y GEOGRAFICOS"/>
    <s v="33302-SERVICIOS ESTADISTICOS Y GEOGRAF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9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9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9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9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333021101"/>
    <n v="790"/>
    <x v="2"/>
    <n v="0"/>
    <n v="2552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61"/>
    <n v="8199355"/>
    <s v="33300     "/>
    <s v="SERVICIOS DE CONSULTORÍA ADMINISTRATIVA, PROCESOS, TÉCNICA Y EN TECNOLOGÍAS DE LA INFORMACIÓN"/>
    <x v="100"/>
    <n v="8199790"/>
    <s v="33302     "/>
    <s v="SERVICIOS ESTADISTICOS Y GEOGRAFICO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790"/>
    <s v="33302     "/>
    <s v="SERVICIOS ESTADISTICOS Y GEOGRAFICOS"/>
    <s v="33302-SERVICIOS ESTADISTICOS Y GEOGRAF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9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9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9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9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552"/>
    <n v="0"/>
  </r>
  <r>
    <s v="0304031333021101"/>
    <n v="790"/>
    <x v="3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61"/>
    <n v="8199355"/>
    <s v="33300     "/>
    <s v="SERVICIOS DE CONSULTORÍA ADMINISTRATIVA, PROCESOS, TÉCNICA Y EN TECNOLOGÍAS DE LA INFORMACIÓN"/>
    <x v="100"/>
    <n v="8199790"/>
    <s v="33302     "/>
    <s v="SERVICIOS ESTADISTICOS Y GEOGRAFICO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790"/>
    <s v="33302     "/>
    <s v="SERVICIOS ESTADISTICOS Y GEOGRAFICOS"/>
    <s v="33302-SERVICIOS ESTADISTICOS Y GEOGRAF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9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9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9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9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333021101"/>
    <n v="790"/>
    <x v="4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61"/>
    <n v="8199355"/>
    <s v="33300     "/>
    <s v="SERVICIOS DE CONSULTORÍA ADMINISTRATIVA, PROCESOS, TÉCNICA Y EN TECNOLOGÍAS DE LA INFORMACIÓN"/>
    <x v="100"/>
    <n v="8199790"/>
    <s v="33302     "/>
    <s v="SERVICIOS ESTADISTICOS Y GEOGRAFICO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790"/>
    <s v="33302     "/>
    <s v="SERVICIOS ESTADISTICOS Y GEOGRAFICOS"/>
    <s v="33302-SERVICIOS ESTADISTICOS Y GEOGRAF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9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9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9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9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333021101"/>
    <n v="790"/>
    <x v="5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61"/>
    <n v="8199355"/>
    <s v="33300     "/>
    <s v="SERVICIOS DE CONSULTORÍA ADMINISTRATIVA, PROCESOS, TÉCNICA Y EN TECNOLOGÍAS DE LA INFORMACIÓN"/>
    <x v="100"/>
    <n v="8199790"/>
    <s v="33302     "/>
    <s v="SERVICIOS ESTADISTICOS Y GEOGRAFICO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790"/>
    <s v="33302     "/>
    <s v="SERVICIOS ESTADISTICOS Y GEOGRAFICOS"/>
    <s v="33302-SERVICIOS ESTADISTICOS Y GEOGRAF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9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9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9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9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333021101"/>
    <n v="790"/>
    <x v="6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61"/>
    <n v="8199355"/>
    <s v="33300     "/>
    <s v="SERVICIOS DE CONSULTORÍA ADMINISTRATIVA, PROCESOS, TÉCNICA Y EN TECNOLOGÍAS DE LA INFORMACIÓN"/>
    <x v="100"/>
    <n v="8199790"/>
    <s v="33302     "/>
    <s v="SERVICIOS ESTADISTICOS Y GEOGRAFICO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790"/>
    <s v="33302     "/>
    <s v="SERVICIOS ESTADISTICOS Y GEOGRAFICOS"/>
    <s v="33302-SERVICIOS ESTADISTICOS Y GEOGRAF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9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9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9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9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333021101"/>
    <n v="790"/>
    <x v="7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61"/>
    <n v="8199355"/>
    <s v="33300     "/>
    <s v="SERVICIOS DE CONSULTORÍA ADMINISTRATIVA, PROCESOS, TÉCNICA Y EN TECNOLOGÍAS DE LA INFORMACIÓN"/>
    <x v="100"/>
    <n v="8199790"/>
    <s v="33302     "/>
    <s v="SERVICIOS ESTADISTICOS Y GEOGRAFICO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790"/>
    <s v="33302     "/>
    <s v="SERVICIOS ESTADISTICOS Y GEOGRAFICOS"/>
    <s v="33302-SERVICIOS ESTADISTICOS Y GEOGRAF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9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9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9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9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333021101"/>
    <n v="790"/>
    <x v="8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61"/>
    <n v="8199355"/>
    <s v="33300     "/>
    <s v="SERVICIOS DE CONSULTORÍA ADMINISTRATIVA, PROCESOS, TÉCNICA Y EN TECNOLOGÍAS DE LA INFORMACIÓN"/>
    <x v="100"/>
    <n v="8199790"/>
    <s v="33302     "/>
    <s v="SERVICIOS ESTADISTICOS Y GEOGRAFICO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790"/>
    <s v="33302     "/>
    <s v="SERVICIOS ESTADISTICOS Y GEOGRAFICOS"/>
    <s v="33302-SERVICIOS ESTADISTICOS Y GEOGRAF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9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9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9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9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333021101"/>
    <n v="790"/>
    <x v="9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61"/>
    <n v="8199355"/>
    <s v="33300     "/>
    <s v="SERVICIOS DE CONSULTORÍA ADMINISTRATIVA, PROCESOS, TÉCNICA Y EN TECNOLOGÍAS DE LA INFORMACIÓN"/>
    <x v="100"/>
    <n v="8199790"/>
    <s v="33302     "/>
    <s v="SERVICIOS ESTADISTICOS Y GEOGRAFICO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790"/>
    <s v="33302     "/>
    <s v="SERVICIOS ESTADISTICOS Y GEOGRAFICOS"/>
    <s v="33302-SERVICIOS ESTADISTICOS Y GEOGRAF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9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9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9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9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333021101"/>
    <n v="790"/>
    <x v="10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61"/>
    <n v="8199355"/>
    <s v="33300     "/>
    <s v="SERVICIOS DE CONSULTORÍA ADMINISTRATIVA, PROCESOS, TÉCNICA Y EN TECNOLOGÍAS DE LA INFORMACIÓN"/>
    <x v="100"/>
    <n v="8199790"/>
    <s v="33302     "/>
    <s v="SERVICIOS ESTADISTICOS Y GEOGRAFICO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790"/>
    <s v="33302     "/>
    <s v="SERVICIOS ESTADISTICOS Y GEOGRAFICOS"/>
    <s v="33302-SERVICIOS ESTADISTICOS Y GEOGRAF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9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9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9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9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333021101"/>
    <n v="790"/>
    <x v="11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61"/>
    <n v="8199355"/>
    <s v="33300     "/>
    <s v="SERVICIOS DE CONSULTORÍA ADMINISTRATIVA, PROCESOS, TÉCNICA Y EN TECNOLOGÍAS DE LA INFORMACIÓN"/>
    <x v="100"/>
    <n v="8199790"/>
    <s v="33302     "/>
    <s v="SERVICIOS ESTADISTICOS Y GEOGRAFICO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790"/>
    <s v="33302     "/>
    <s v="SERVICIOS ESTADISTICOS Y GEOGRAFICOS"/>
    <s v="33302-SERVICIOS ESTADISTICOS Y GEOGRAFIC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9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9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9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9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336031101"/>
    <n v="758"/>
    <x v="0"/>
    <n v="0"/>
    <n v="600"/>
    <n v="0"/>
    <n v="556.79999999999995"/>
    <n v="556.79999999999995"/>
    <n v="0"/>
    <n v="556.79999999999995"/>
    <n v="556.79999999999995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5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5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5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5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336031101"/>
    <n v="758"/>
    <x v="1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5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5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5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5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336031101"/>
    <n v="758"/>
    <x v="2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5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5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5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5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600"/>
    <n v="0"/>
  </r>
  <r>
    <s v="0304031336031101"/>
    <n v="758"/>
    <x v="3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5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5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5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5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336031101"/>
    <n v="758"/>
    <x v="4"/>
    <n v="0"/>
    <n v="2505.6"/>
    <n v="0"/>
    <n v="2505.6"/>
    <n v="2505.6"/>
    <n v="0"/>
    <n v="2505.6"/>
    <n v="2505.6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5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5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5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5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336031101"/>
    <n v="758"/>
    <x v="5"/>
    <n v="0"/>
    <n v="4002"/>
    <n v="0"/>
    <n v="4002"/>
    <n v="4002"/>
    <n v="0"/>
    <n v="4002"/>
    <n v="4002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5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5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5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5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505.6"/>
    <n v="0"/>
  </r>
  <r>
    <s v="0304031336031101"/>
    <n v="758"/>
    <x v="6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5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5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5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5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4002"/>
    <n v="0"/>
  </r>
  <r>
    <s v="0304031336031101"/>
    <n v="758"/>
    <x v="7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5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5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5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5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336031101"/>
    <n v="758"/>
    <x v="8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5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5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5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5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336031101"/>
    <n v="758"/>
    <x v="9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5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5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5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5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336031101"/>
    <n v="758"/>
    <x v="10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5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5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5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5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336031101"/>
    <n v="758"/>
    <x v="11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"/>
    <n v="8199802"/>
    <s v="33603     "/>
    <s v="IMPRESIONES DE DOCUMENTOS OFICIALES PARA LA PRESTACIÓN  DE SERVICIOS PÚBLICOS, IDENTIFICACIÓN , FORMATOS ADMINISTRATIVOS Y FISCALES, FORMAS VALORADAS , CERTIFICADAS Y TÍTULO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802"/>
    <s v="33603     "/>
    <s v="IMPRESIONES DE DOCUMENTOS OFICIALES PARA LA PRESTACIÓN  DE SERVICIOS PÚBLICOS, IDENTIFICACIÓN , FORMATOS ADMINISTRATIVOS Y FISCALES, FORMAS VALORADAS , CERTIFICADAS Y TÍTULOS"/>
    <s v="33603-IMPRESIONES DE DOCUMENTOS OFICIALES PARA LA PRESTACIÓN  DE SERVICIOS PÚBLICOS, IDENTIFICACIÓN , FORMATOS ADMINISTRATIVOS Y FISCALES, FORMAS VALORADAS , CERTIFICADAS Y TÍTUL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5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5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5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5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336041101"/>
    <n v="791"/>
    <x v="0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9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9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9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9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336041101"/>
    <n v="791"/>
    <x v="1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9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9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9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9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336041101"/>
    <n v="791"/>
    <x v="2"/>
    <n v="0"/>
    <n v="5890"/>
    <n v="0"/>
    <n v="5289.6"/>
    <n v="5289.6"/>
    <n v="0"/>
    <n v="5289.6"/>
    <n v="5289.6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9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9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9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9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600"/>
    <n v="0"/>
  </r>
  <r>
    <s v="0304031336041101"/>
    <n v="791"/>
    <x v="3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9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9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9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9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5290"/>
    <n v="0"/>
  </r>
  <r>
    <s v="0304031336041101"/>
    <n v="791"/>
    <x v="4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9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9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9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9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336041101"/>
    <n v="791"/>
    <x v="5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9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9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9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9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336041101"/>
    <n v="791"/>
    <x v="6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9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9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9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9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336041101"/>
    <n v="791"/>
    <x v="7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9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9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9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9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336041101"/>
    <n v="791"/>
    <x v="8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9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9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9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9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336041101"/>
    <n v="791"/>
    <x v="9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9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9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9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9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336041101"/>
    <n v="791"/>
    <x v="10"/>
    <n v="0"/>
    <n v="8500"/>
    <n v="0"/>
    <n v="8816"/>
    <n v="8816"/>
    <n v="0"/>
    <n v="8816"/>
    <n v="8816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9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9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9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9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8500"/>
    <n v="0"/>
  </r>
  <r>
    <s v="0304031336041101"/>
    <n v="791"/>
    <x v="11"/>
    <n v="0"/>
    <n v="700"/>
    <n v="0"/>
    <n v="939.6"/>
    <n v="939.6"/>
    <n v="0"/>
    <n v="939.6"/>
    <n v="939.6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9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9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9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9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700"/>
    <n v="0"/>
  </r>
  <r>
    <s v="0304031347011101"/>
    <n v="844"/>
    <x v="0"/>
    <n v="0"/>
    <n v="0"/>
    <n v="0"/>
    <n v="0"/>
    <n v="0"/>
    <n v="0"/>
    <n v="0"/>
    <n v="0"/>
    <x v="1"/>
    <n v="8199178"/>
    <s v="30000     "/>
    <s v="SERVICIOS GENERALES"/>
    <x v="10"/>
    <n v="8199205"/>
    <s v="34000     "/>
    <s v="SERVICIOS FINANCIEROS, BANCARIOS Y COMERCIALES"/>
    <x v="79"/>
    <n v="8199371"/>
    <s v="34700     "/>
    <s v="FLETES Y MANIOBRAS"/>
    <x v="101"/>
    <n v="8199817"/>
    <s v="34701     "/>
    <s v="FLETES Y MANIOBRA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817"/>
    <s v="34701     "/>
    <s v="FLETES Y MANIOBRAS"/>
    <s v="34701-FLETES Y MANIOBR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44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4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4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4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347011101"/>
    <n v="844"/>
    <x v="1"/>
    <n v="0"/>
    <n v="0"/>
    <n v="0"/>
    <n v="0"/>
    <n v="0"/>
    <n v="0"/>
    <n v="0"/>
    <n v="0"/>
    <x v="1"/>
    <n v="8199178"/>
    <s v="30000     "/>
    <s v="SERVICIOS GENERALES"/>
    <x v="10"/>
    <n v="8199205"/>
    <s v="34000     "/>
    <s v="SERVICIOS FINANCIEROS, BANCARIOS Y COMERCIALES"/>
    <x v="79"/>
    <n v="8199371"/>
    <s v="34700     "/>
    <s v="FLETES Y MANIOBRAS"/>
    <x v="101"/>
    <n v="8199817"/>
    <s v="34701     "/>
    <s v="FLETES Y MANIOBRA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817"/>
    <s v="34701     "/>
    <s v="FLETES Y MANIOBRAS"/>
    <s v="34701-FLETES Y MANIOBR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44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4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4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4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347011101"/>
    <n v="844"/>
    <x v="2"/>
    <n v="0"/>
    <n v="0"/>
    <n v="0"/>
    <n v="0"/>
    <n v="0"/>
    <n v="0"/>
    <n v="0"/>
    <n v="0"/>
    <x v="1"/>
    <n v="8199178"/>
    <s v="30000     "/>
    <s v="SERVICIOS GENERALES"/>
    <x v="10"/>
    <n v="8199205"/>
    <s v="34000     "/>
    <s v="SERVICIOS FINANCIEROS, BANCARIOS Y COMERCIALES"/>
    <x v="79"/>
    <n v="8199371"/>
    <s v="34700     "/>
    <s v="FLETES Y MANIOBRAS"/>
    <x v="101"/>
    <n v="8199817"/>
    <s v="34701     "/>
    <s v="FLETES Y MANIOBRA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817"/>
    <s v="34701     "/>
    <s v="FLETES Y MANIOBRAS"/>
    <s v="34701-FLETES Y MANIOBR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44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4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4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4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347011101"/>
    <n v="844"/>
    <x v="3"/>
    <n v="0"/>
    <n v="0"/>
    <n v="0"/>
    <n v="0"/>
    <n v="0"/>
    <n v="0"/>
    <n v="0"/>
    <n v="0"/>
    <x v="1"/>
    <n v="8199178"/>
    <s v="30000     "/>
    <s v="SERVICIOS GENERALES"/>
    <x v="10"/>
    <n v="8199205"/>
    <s v="34000     "/>
    <s v="SERVICIOS FINANCIEROS, BANCARIOS Y COMERCIALES"/>
    <x v="79"/>
    <n v="8199371"/>
    <s v="34700     "/>
    <s v="FLETES Y MANIOBRAS"/>
    <x v="101"/>
    <n v="8199817"/>
    <s v="34701     "/>
    <s v="FLETES Y MANIOBRA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817"/>
    <s v="34701     "/>
    <s v="FLETES Y MANIOBRAS"/>
    <s v="34701-FLETES Y MANIOBR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44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4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4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4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347011101"/>
    <n v="844"/>
    <x v="4"/>
    <n v="0"/>
    <n v="45400"/>
    <n v="0"/>
    <n v="45340"/>
    <n v="45340"/>
    <n v="0"/>
    <n v="45340"/>
    <n v="45340"/>
    <x v="1"/>
    <n v="8199178"/>
    <s v="30000     "/>
    <s v="SERVICIOS GENERALES"/>
    <x v="10"/>
    <n v="8199205"/>
    <s v="34000     "/>
    <s v="SERVICIOS FINANCIEROS, BANCARIOS Y COMERCIALES"/>
    <x v="79"/>
    <n v="8199371"/>
    <s v="34700     "/>
    <s v="FLETES Y MANIOBRAS"/>
    <x v="101"/>
    <n v="8199817"/>
    <s v="34701     "/>
    <s v="FLETES Y MANIOBRA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817"/>
    <s v="34701     "/>
    <s v="FLETES Y MANIOBRAS"/>
    <s v="34701-FLETES Y MANIOBR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44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4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4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4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347011101"/>
    <n v="844"/>
    <x v="5"/>
    <n v="0"/>
    <n v="0"/>
    <n v="0"/>
    <n v="0"/>
    <n v="0"/>
    <n v="0"/>
    <n v="0"/>
    <n v="0"/>
    <x v="1"/>
    <n v="8199178"/>
    <s v="30000     "/>
    <s v="SERVICIOS GENERALES"/>
    <x v="10"/>
    <n v="8199205"/>
    <s v="34000     "/>
    <s v="SERVICIOS FINANCIEROS, BANCARIOS Y COMERCIALES"/>
    <x v="79"/>
    <n v="8199371"/>
    <s v="34700     "/>
    <s v="FLETES Y MANIOBRAS"/>
    <x v="101"/>
    <n v="8199817"/>
    <s v="34701     "/>
    <s v="FLETES Y MANIOBRA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817"/>
    <s v="34701     "/>
    <s v="FLETES Y MANIOBRAS"/>
    <s v="34701-FLETES Y MANIOBR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44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4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4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4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45400"/>
    <n v="0"/>
  </r>
  <r>
    <s v="0304031347011101"/>
    <n v="844"/>
    <x v="6"/>
    <n v="0"/>
    <n v="0"/>
    <n v="0"/>
    <n v="0"/>
    <n v="0"/>
    <n v="0"/>
    <n v="0"/>
    <n v="0"/>
    <x v="1"/>
    <n v="8199178"/>
    <s v="30000     "/>
    <s v="SERVICIOS GENERALES"/>
    <x v="10"/>
    <n v="8199205"/>
    <s v="34000     "/>
    <s v="SERVICIOS FINANCIEROS, BANCARIOS Y COMERCIALES"/>
    <x v="79"/>
    <n v="8199371"/>
    <s v="34700     "/>
    <s v="FLETES Y MANIOBRAS"/>
    <x v="101"/>
    <n v="8199817"/>
    <s v="34701     "/>
    <s v="FLETES Y MANIOBRA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817"/>
    <s v="34701     "/>
    <s v="FLETES Y MANIOBRAS"/>
    <s v="34701-FLETES Y MANIOBR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44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4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4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4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347011101"/>
    <n v="844"/>
    <x v="7"/>
    <n v="0"/>
    <n v="0"/>
    <n v="0"/>
    <n v="0"/>
    <n v="0"/>
    <n v="0"/>
    <n v="0"/>
    <n v="0"/>
    <x v="1"/>
    <n v="8199178"/>
    <s v="30000     "/>
    <s v="SERVICIOS GENERALES"/>
    <x v="10"/>
    <n v="8199205"/>
    <s v="34000     "/>
    <s v="SERVICIOS FINANCIEROS, BANCARIOS Y COMERCIALES"/>
    <x v="79"/>
    <n v="8199371"/>
    <s v="34700     "/>
    <s v="FLETES Y MANIOBRAS"/>
    <x v="101"/>
    <n v="8199817"/>
    <s v="34701     "/>
    <s v="FLETES Y MANIOBRA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817"/>
    <s v="34701     "/>
    <s v="FLETES Y MANIOBRAS"/>
    <s v="34701-FLETES Y MANIOBR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44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4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4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4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347011101"/>
    <n v="844"/>
    <x v="8"/>
    <n v="0"/>
    <n v="0"/>
    <n v="0"/>
    <n v="0"/>
    <n v="0"/>
    <n v="0"/>
    <n v="0"/>
    <n v="0"/>
    <x v="1"/>
    <n v="8199178"/>
    <s v="30000     "/>
    <s v="SERVICIOS GENERALES"/>
    <x v="10"/>
    <n v="8199205"/>
    <s v="34000     "/>
    <s v="SERVICIOS FINANCIEROS, BANCARIOS Y COMERCIALES"/>
    <x v="79"/>
    <n v="8199371"/>
    <s v="34700     "/>
    <s v="FLETES Y MANIOBRAS"/>
    <x v="101"/>
    <n v="8199817"/>
    <s v="34701     "/>
    <s v="FLETES Y MANIOBRA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817"/>
    <s v="34701     "/>
    <s v="FLETES Y MANIOBRAS"/>
    <s v="34701-FLETES Y MANIOBR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44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4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4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4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347011101"/>
    <n v="844"/>
    <x v="9"/>
    <n v="0"/>
    <n v="0"/>
    <n v="0"/>
    <n v="0"/>
    <n v="0"/>
    <n v="0"/>
    <n v="0"/>
    <n v="0"/>
    <x v="1"/>
    <n v="8199178"/>
    <s v="30000     "/>
    <s v="SERVICIOS GENERALES"/>
    <x v="10"/>
    <n v="8199205"/>
    <s v="34000     "/>
    <s v="SERVICIOS FINANCIEROS, BANCARIOS Y COMERCIALES"/>
    <x v="79"/>
    <n v="8199371"/>
    <s v="34700     "/>
    <s v="FLETES Y MANIOBRAS"/>
    <x v="101"/>
    <n v="8199817"/>
    <s v="34701     "/>
    <s v="FLETES Y MANIOBRA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817"/>
    <s v="34701     "/>
    <s v="FLETES Y MANIOBRAS"/>
    <s v="34701-FLETES Y MANIOBR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44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4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4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4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347011101"/>
    <n v="844"/>
    <x v="10"/>
    <n v="0"/>
    <n v="0"/>
    <n v="0"/>
    <n v="0"/>
    <n v="0"/>
    <n v="0"/>
    <n v="0"/>
    <n v="0"/>
    <x v="1"/>
    <n v="8199178"/>
    <s v="30000     "/>
    <s v="SERVICIOS GENERALES"/>
    <x v="10"/>
    <n v="8199205"/>
    <s v="34000     "/>
    <s v="SERVICIOS FINANCIEROS, BANCARIOS Y COMERCIALES"/>
    <x v="79"/>
    <n v="8199371"/>
    <s v="34700     "/>
    <s v="FLETES Y MANIOBRAS"/>
    <x v="101"/>
    <n v="8199817"/>
    <s v="34701     "/>
    <s v="FLETES Y MANIOBRA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817"/>
    <s v="34701     "/>
    <s v="FLETES Y MANIOBRAS"/>
    <s v="34701-FLETES Y MANIOBR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44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4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4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4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347011101"/>
    <n v="844"/>
    <x v="11"/>
    <n v="0"/>
    <n v="0"/>
    <n v="0"/>
    <n v="0"/>
    <n v="0"/>
    <n v="0"/>
    <n v="0"/>
    <n v="0"/>
    <x v="1"/>
    <n v="8199178"/>
    <s v="30000     "/>
    <s v="SERVICIOS GENERALES"/>
    <x v="10"/>
    <n v="8199205"/>
    <s v="34000     "/>
    <s v="SERVICIOS FINANCIEROS, BANCARIOS Y COMERCIALES"/>
    <x v="79"/>
    <n v="8199371"/>
    <s v="34700     "/>
    <s v="FLETES Y MANIOBRAS"/>
    <x v="101"/>
    <n v="8199817"/>
    <s v="34701     "/>
    <s v="FLETES Y MANIOBRA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817"/>
    <s v="34701     "/>
    <s v="FLETES Y MANIOBRAS"/>
    <s v="34701-FLETES Y MANIOBRA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44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4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4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4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353011101"/>
    <n v="671"/>
    <x v="0"/>
    <n v="1000"/>
    <n v="-100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32"/>
    <n v="8199375"/>
    <s v="35300     "/>
    <s v="INSTALACIÓN, REPARACIÓN Y MANTENIMIENTO DE EQUIPO DE CÓMPUTO Y TECNOLOGÍAS DE LA INFORMACIÓN"/>
    <x v="32"/>
    <n v="8199798"/>
    <s v="35301     "/>
    <s v="MANTENIMIENTO Y CONSERVACION DE BIENES INFORMATICO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798"/>
    <s v="35301     "/>
    <s v="MANTENIMIENTO Y CONSERVACION DE BIENES INFORMATICOS"/>
    <s v="35301-MANTENIMIENTO Y CONSERVACION DE BIENES INFORMAT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7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7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7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7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353011101"/>
    <n v="671"/>
    <x v="1"/>
    <n v="100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32"/>
    <n v="8199375"/>
    <s v="35300     "/>
    <s v="INSTALACIÓN, REPARACIÓN Y MANTENIMIENTO DE EQUIPO DE CÓMPUTO Y TECNOLOGÍAS DE LA INFORMACIÓN"/>
    <x v="32"/>
    <n v="8199798"/>
    <s v="35301     "/>
    <s v="MANTENIMIENTO Y CONSERVACION DE BIENES INFORMATICO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798"/>
    <s v="35301     "/>
    <s v="MANTENIMIENTO Y CONSERVACION DE BIENES INFORMATICOS"/>
    <s v="35301-MANTENIMIENTO Y CONSERVACION DE BIENES INFORMAT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7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7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7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7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353011101"/>
    <n v="671"/>
    <x v="2"/>
    <n v="100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32"/>
    <n v="8199375"/>
    <s v="35300     "/>
    <s v="INSTALACIÓN, REPARACIÓN Y MANTENIMIENTO DE EQUIPO DE CÓMPUTO Y TECNOLOGÍAS DE LA INFORMACIÓN"/>
    <x v="32"/>
    <n v="8199798"/>
    <s v="35301     "/>
    <s v="MANTENIMIENTO Y CONSERVACION DE BIENES INFORMATICO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798"/>
    <s v="35301     "/>
    <s v="MANTENIMIENTO Y CONSERVACION DE BIENES INFORMATICOS"/>
    <s v="35301-MANTENIMIENTO Y CONSERVACION DE BIENES INFORMAT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7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7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7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7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353011101"/>
    <n v="671"/>
    <x v="3"/>
    <n v="100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32"/>
    <n v="8199375"/>
    <s v="35300     "/>
    <s v="INSTALACIÓN, REPARACIÓN Y MANTENIMIENTO DE EQUIPO DE CÓMPUTO Y TECNOLOGÍAS DE LA INFORMACIÓN"/>
    <x v="32"/>
    <n v="8199798"/>
    <s v="35301     "/>
    <s v="MANTENIMIENTO Y CONSERVACION DE BIENES INFORMATICO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798"/>
    <s v="35301     "/>
    <s v="MANTENIMIENTO Y CONSERVACION DE BIENES INFORMATICOS"/>
    <s v="35301-MANTENIMIENTO Y CONSERVACION DE BIENES INFORMAT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7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7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7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7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353011101"/>
    <n v="671"/>
    <x v="4"/>
    <n v="100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32"/>
    <n v="8199375"/>
    <s v="35300     "/>
    <s v="INSTALACIÓN, REPARACIÓN Y MANTENIMIENTO DE EQUIPO DE CÓMPUTO Y TECNOLOGÍAS DE LA INFORMACIÓN"/>
    <x v="32"/>
    <n v="8199798"/>
    <s v="35301     "/>
    <s v="MANTENIMIENTO Y CONSERVACION DE BIENES INFORMATICO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798"/>
    <s v="35301     "/>
    <s v="MANTENIMIENTO Y CONSERVACION DE BIENES INFORMATICOS"/>
    <s v="35301-MANTENIMIENTO Y CONSERVACION DE BIENES INFORMAT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7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7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7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7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353011101"/>
    <n v="671"/>
    <x v="5"/>
    <n v="100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32"/>
    <n v="8199375"/>
    <s v="35300     "/>
    <s v="INSTALACIÓN, REPARACIÓN Y MANTENIMIENTO DE EQUIPO DE CÓMPUTO Y TECNOLOGÍAS DE LA INFORMACIÓN"/>
    <x v="32"/>
    <n v="8199798"/>
    <s v="35301     "/>
    <s v="MANTENIMIENTO Y CONSERVACION DE BIENES INFORMATICO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798"/>
    <s v="35301     "/>
    <s v="MANTENIMIENTO Y CONSERVACION DE BIENES INFORMATICOS"/>
    <s v="35301-MANTENIMIENTO Y CONSERVACION DE BIENES INFORMAT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7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7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7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7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353011101"/>
    <n v="671"/>
    <x v="6"/>
    <n v="100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32"/>
    <n v="8199375"/>
    <s v="35300     "/>
    <s v="INSTALACIÓN, REPARACIÓN Y MANTENIMIENTO DE EQUIPO DE CÓMPUTO Y TECNOLOGÍAS DE LA INFORMACIÓN"/>
    <x v="32"/>
    <n v="8199798"/>
    <s v="35301     "/>
    <s v="MANTENIMIENTO Y CONSERVACION DE BIENES INFORMATICO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798"/>
    <s v="35301     "/>
    <s v="MANTENIMIENTO Y CONSERVACION DE BIENES INFORMATICOS"/>
    <s v="35301-MANTENIMIENTO Y CONSERVACION DE BIENES INFORMAT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7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7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7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7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353011101"/>
    <n v="671"/>
    <x v="7"/>
    <n v="100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32"/>
    <n v="8199375"/>
    <s v="35300     "/>
    <s v="INSTALACIÓN, REPARACIÓN Y MANTENIMIENTO DE EQUIPO DE CÓMPUTO Y TECNOLOGÍAS DE LA INFORMACIÓN"/>
    <x v="32"/>
    <n v="8199798"/>
    <s v="35301     "/>
    <s v="MANTENIMIENTO Y CONSERVACION DE BIENES INFORMATICO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798"/>
    <s v="35301     "/>
    <s v="MANTENIMIENTO Y CONSERVACION DE BIENES INFORMATICOS"/>
    <s v="35301-MANTENIMIENTO Y CONSERVACION DE BIENES INFORMAT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7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7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7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7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353011101"/>
    <n v="671"/>
    <x v="8"/>
    <n v="100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32"/>
    <n v="8199375"/>
    <s v="35300     "/>
    <s v="INSTALACIÓN, REPARACIÓN Y MANTENIMIENTO DE EQUIPO DE CÓMPUTO Y TECNOLOGÍAS DE LA INFORMACIÓN"/>
    <x v="32"/>
    <n v="8199798"/>
    <s v="35301     "/>
    <s v="MANTENIMIENTO Y CONSERVACION DE BIENES INFORMATICO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798"/>
    <s v="35301     "/>
    <s v="MANTENIMIENTO Y CONSERVACION DE BIENES INFORMATICOS"/>
    <s v="35301-MANTENIMIENTO Y CONSERVACION DE BIENES INFORMAT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7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7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7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7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353011101"/>
    <n v="671"/>
    <x v="9"/>
    <n v="100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32"/>
    <n v="8199375"/>
    <s v="35300     "/>
    <s v="INSTALACIÓN, REPARACIÓN Y MANTENIMIENTO DE EQUIPO DE CÓMPUTO Y TECNOLOGÍAS DE LA INFORMACIÓN"/>
    <x v="32"/>
    <n v="8199798"/>
    <s v="35301     "/>
    <s v="MANTENIMIENTO Y CONSERVACION DE BIENES INFORMATICO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798"/>
    <s v="35301     "/>
    <s v="MANTENIMIENTO Y CONSERVACION DE BIENES INFORMATICOS"/>
    <s v="35301-MANTENIMIENTO Y CONSERVACION DE BIENES INFORMAT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7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7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7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7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353011101"/>
    <n v="671"/>
    <x v="10"/>
    <n v="100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32"/>
    <n v="8199375"/>
    <s v="35300     "/>
    <s v="INSTALACIÓN, REPARACIÓN Y MANTENIMIENTO DE EQUIPO DE CÓMPUTO Y TECNOLOGÍAS DE LA INFORMACIÓN"/>
    <x v="32"/>
    <n v="8199798"/>
    <s v="35301     "/>
    <s v="MANTENIMIENTO Y CONSERVACION DE BIENES INFORMATICO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798"/>
    <s v="35301     "/>
    <s v="MANTENIMIENTO Y CONSERVACION DE BIENES INFORMATICOS"/>
    <s v="35301-MANTENIMIENTO Y CONSERVACION DE BIENES INFORMAT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7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7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7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7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353011101"/>
    <n v="671"/>
    <x v="11"/>
    <n v="100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32"/>
    <n v="8199375"/>
    <s v="35300     "/>
    <s v="INSTALACIÓN, REPARACIÓN Y MANTENIMIENTO DE EQUIPO DE CÓMPUTO Y TECNOLOGÍAS DE LA INFORMACIÓN"/>
    <x v="32"/>
    <n v="8199798"/>
    <s v="35301     "/>
    <s v="MANTENIMIENTO Y CONSERVACION DE BIENES INFORMATICO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798"/>
    <s v="35301     "/>
    <s v="MANTENIMIENTO Y CONSERVACION DE BIENES INFORMATICOS"/>
    <s v="35301-MANTENIMIENTO Y CONSERVACION DE BIENES INFORMAT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7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7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7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7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1000"/>
  </r>
  <r>
    <s v="0304031382011101"/>
    <n v="672"/>
    <x v="0"/>
    <n v="5000"/>
    <n v="18000"/>
    <n v="0"/>
    <n v="20898.68"/>
    <n v="20898.68"/>
    <n v="0"/>
    <n v="20898.68"/>
    <n v="20898.68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863"/>
    <s v="38201     "/>
    <s v="GASTOS DE ORDEN SOCIAL "/>
    <s v="38201-GASTOS DE ORDEN SOCI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7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7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7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7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382011101"/>
    <n v="672"/>
    <x v="1"/>
    <n v="5000"/>
    <n v="4828.66"/>
    <n v="0"/>
    <n v="11841.81"/>
    <n v="11841.81"/>
    <n v="0"/>
    <n v="11841.81"/>
    <n v="11841.81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863"/>
    <s v="38201     "/>
    <s v="GASTOS DE ORDEN SOCIAL "/>
    <s v="38201-GASTOS DE ORDEN SOCI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7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7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7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7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382011101"/>
    <n v="672"/>
    <x v="2"/>
    <n v="5000"/>
    <n v="30000"/>
    <n v="0"/>
    <n v="26332"/>
    <n v="26332"/>
    <n v="0"/>
    <n v="26332"/>
    <n v="26332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863"/>
    <s v="38201     "/>
    <s v="GASTOS DE ORDEN SOCIAL "/>
    <s v="38201-GASTOS DE ORDEN SOCI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7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7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7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7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52828.66"/>
    <n v="0"/>
  </r>
  <r>
    <s v="0304031382011101"/>
    <n v="672"/>
    <x v="3"/>
    <n v="5000"/>
    <n v="0"/>
    <n v="0"/>
    <n v="171"/>
    <n v="171"/>
    <n v="0"/>
    <n v="171"/>
    <n v="171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863"/>
    <s v="38201     "/>
    <s v="GASTOS DE ORDEN SOCIAL "/>
    <s v="38201-GASTOS DE ORDEN SOCI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7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7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7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7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382011101"/>
    <n v="672"/>
    <x v="4"/>
    <n v="5000"/>
    <n v="4000"/>
    <n v="0"/>
    <n v="6187.18"/>
    <n v="6187.18"/>
    <n v="0"/>
    <n v="6187.18"/>
    <n v="6187.18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863"/>
    <s v="38201     "/>
    <s v="GASTOS DE ORDEN SOCIAL "/>
    <s v="38201-GASTOS DE ORDEN SOCI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7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7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7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7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382011101"/>
    <n v="672"/>
    <x v="5"/>
    <n v="5000"/>
    <n v="0"/>
    <n v="0"/>
    <n v="9406.66"/>
    <n v="9406.66"/>
    <n v="0"/>
    <n v="9406.66"/>
    <n v="9406.66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863"/>
    <s v="38201     "/>
    <s v="GASTOS DE ORDEN SOCIAL "/>
    <s v="38201-GASTOS DE ORDEN SOCI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7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7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7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7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4000"/>
    <n v="0"/>
  </r>
  <r>
    <s v="0304031382011101"/>
    <n v="672"/>
    <x v="6"/>
    <n v="5000"/>
    <n v="0"/>
    <n v="0"/>
    <n v="10414.299999999999"/>
    <n v="10414.299999999999"/>
    <n v="0"/>
    <n v="10414.299999999999"/>
    <n v="7136.72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863"/>
    <s v="38201     "/>
    <s v="GASTOS DE ORDEN SOCIAL "/>
    <s v="38201-GASTOS DE ORDEN SOCI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7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7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7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7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382011101"/>
    <n v="672"/>
    <x v="7"/>
    <n v="5000"/>
    <n v="12700"/>
    <n v="0"/>
    <n v="24252.67"/>
    <n v="23773.62"/>
    <n v="0"/>
    <n v="23773.62"/>
    <n v="27051.200000000001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863"/>
    <s v="38201     "/>
    <s v="GASTOS DE ORDEN SOCIAL "/>
    <s v="38201-GASTOS DE ORDEN SOCI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7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7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7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7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382011101"/>
    <n v="672"/>
    <x v="8"/>
    <n v="5000"/>
    <n v="6043.38"/>
    <n v="0"/>
    <n v="10506.01"/>
    <n v="10985.06"/>
    <n v="0"/>
    <n v="10985.06"/>
    <n v="10985.06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863"/>
    <s v="38201     "/>
    <s v="GASTOS DE ORDEN SOCIAL "/>
    <s v="38201-GASTOS DE ORDEN SOCI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7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7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7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7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8743.38"/>
    <n v="0"/>
  </r>
  <r>
    <s v="0304031382011101"/>
    <n v="672"/>
    <x v="9"/>
    <n v="5000"/>
    <n v="3334.07"/>
    <n v="0"/>
    <n v="8895.34"/>
    <n v="8895.34"/>
    <n v="0"/>
    <n v="8895.34"/>
    <n v="8895.34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863"/>
    <s v="38201     "/>
    <s v="GASTOS DE ORDEN SOCIAL "/>
    <s v="38201-GASTOS DE ORDEN SOCI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7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7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7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7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3334.07"/>
    <n v="0"/>
  </r>
  <r>
    <s v="0304031382011101"/>
    <n v="672"/>
    <x v="10"/>
    <n v="5000"/>
    <n v="3549.6"/>
    <n v="0"/>
    <n v="8263.2199999999993"/>
    <n v="8263.2199999999993"/>
    <n v="0"/>
    <n v="8263.2199999999993"/>
    <n v="8263.2199999999993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863"/>
    <s v="38201     "/>
    <s v="GASTOS DE ORDEN SOCIAL "/>
    <s v="38201-GASTOS DE ORDEN SOCI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7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7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7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7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3549.6"/>
    <n v="0"/>
  </r>
  <r>
    <s v="0304031382011101"/>
    <n v="672"/>
    <x v="11"/>
    <n v="5000"/>
    <n v="16493.48"/>
    <n v="0"/>
    <n v="20985.22"/>
    <n v="20985.22"/>
    <n v="0"/>
    <n v="20985.22"/>
    <n v="20985.22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863"/>
    <s v="38201     "/>
    <s v="GASTOS DE ORDEN SOCIAL "/>
    <s v="38201-GASTOS DE ORDEN SOCI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7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7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7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7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6493.48"/>
    <n v="0"/>
  </r>
  <r>
    <s v="0304031515012101"/>
    <n v="673"/>
    <x v="0"/>
    <n v="5000"/>
    <n v="-500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917"/>
    <s v="51501     "/>
    <s v="BIENES INFORMÁTICOS"/>
    <s v="51501-BIENES INFORMÁTICO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7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73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7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7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515012101"/>
    <n v="673"/>
    <x v="1"/>
    <n v="5000"/>
    <n v="-500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917"/>
    <s v="51501     "/>
    <s v="BIENES INFORMÁTICOS"/>
    <s v="51501-BIENES INFORMÁTICO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7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73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7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7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515012101"/>
    <n v="673"/>
    <x v="2"/>
    <n v="5000"/>
    <n v="-500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917"/>
    <s v="51501     "/>
    <s v="BIENES INFORMÁTICOS"/>
    <s v="51501-BIENES INFORMÁTICO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7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73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7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7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515012101"/>
    <n v="673"/>
    <x v="3"/>
    <n v="5000"/>
    <n v="-500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917"/>
    <s v="51501     "/>
    <s v="BIENES INFORMÁTICOS"/>
    <s v="51501-BIENES INFORMÁTICO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7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73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7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7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515012101"/>
    <n v="673"/>
    <x v="4"/>
    <n v="5000"/>
    <n v="-500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917"/>
    <s v="51501     "/>
    <s v="BIENES INFORMÁTICOS"/>
    <s v="51501-BIENES INFORMÁTICO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7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73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7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7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515012101"/>
    <n v="673"/>
    <x v="5"/>
    <n v="5000"/>
    <n v="-500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917"/>
    <s v="51501     "/>
    <s v="BIENES INFORMÁTICOS"/>
    <s v="51501-BIENES INFORMÁTICO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7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73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7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7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515012101"/>
    <n v="673"/>
    <x v="6"/>
    <n v="5000"/>
    <n v="-500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917"/>
    <s v="51501     "/>
    <s v="BIENES INFORMÁTICOS"/>
    <s v="51501-BIENES INFORMÁTICO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7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73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7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7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515012101"/>
    <n v="673"/>
    <x v="7"/>
    <n v="5000"/>
    <n v="-500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917"/>
    <s v="51501     "/>
    <s v="BIENES INFORMÁTICOS"/>
    <s v="51501-BIENES INFORMÁTICO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7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73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7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7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515012101"/>
    <n v="673"/>
    <x v="8"/>
    <n v="5000"/>
    <n v="-500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917"/>
    <s v="51501     "/>
    <s v="BIENES INFORMÁTICOS"/>
    <s v="51501-BIENES INFORMÁTICO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7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73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7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7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515012101"/>
    <n v="673"/>
    <x v="9"/>
    <n v="5000"/>
    <n v="-500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917"/>
    <s v="51501     "/>
    <s v="BIENES INFORMÁTICOS"/>
    <s v="51501-BIENES INFORMÁTICO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7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73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7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7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515012101"/>
    <n v="673"/>
    <x v="10"/>
    <n v="5000"/>
    <n v="-500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917"/>
    <s v="51501     "/>
    <s v="BIENES INFORMÁTICOS"/>
    <s v="51501-BIENES INFORMÁTICO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7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73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7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7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515012101"/>
    <n v="673"/>
    <x v="11"/>
    <n v="5000"/>
    <n v="-500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917"/>
    <s v="51501     "/>
    <s v="BIENES INFORMÁTICOS"/>
    <s v="51501-BIENES INFORMÁTICO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7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73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7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7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60000"/>
  </r>
  <r>
    <s v="0304031529012101"/>
    <n v="674"/>
    <x v="0"/>
    <n v="3500"/>
    <n v="-3500"/>
    <n v="0"/>
    <n v="0"/>
    <n v="0"/>
    <n v="0"/>
    <n v="0"/>
    <n v="0"/>
    <x v="2"/>
    <n v="8199180"/>
    <s v="50000     "/>
    <s v="BIENES MUEBLES, INMUEBLES E INTANGIBLES"/>
    <x v="14"/>
    <n v="8199221"/>
    <s v="52000     "/>
    <s v="MOBILIARIO Y EQUIPO EDUCACIONAL Y RECREATIVO"/>
    <x v="33"/>
    <n v="8199466"/>
    <s v="52900     "/>
    <s v="OTRO MOBILIARIO Y EQUIPO EDUCACIONAL Y RECREATIVO"/>
    <x v="34"/>
    <n v="8199923"/>
    <s v="52901     "/>
    <s v=" OTRO MOBILIARIO Y EQUIPO EDUCACIONAL Y RECREATIVO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923"/>
    <s v="52901     "/>
    <s v=" OTRO MOBILIARIO Y EQUIPO EDUCACIONAL Y RECREATIVO"/>
    <s v="52901-OTRO MOBILIARIO Y EQUIPO EDUCACIONAL Y RECREATIVO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74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74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7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7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529012101"/>
    <n v="674"/>
    <x v="1"/>
    <n v="3500"/>
    <n v="-3500"/>
    <n v="0"/>
    <n v="0"/>
    <n v="0"/>
    <n v="0"/>
    <n v="0"/>
    <n v="0"/>
    <x v="2"/>
    <n v="8199180"/>
    <s v="50000     "/>
    <s v="BIENES MUEBLES, INMUEBLES E INTANGIBLES"/>
    <x v="14"/>
    <n v="8199221"/>
    <s v="52000     "/>
    <s v="MOBILIARIO Y EQUIPO EDUCACIONAL Y RECREATIVO"/>
    <x v="33"/>
    <n v="8199466"/>
    <s v="52900     "/>
    <s v="OTRO MOBILIARIO Y EQUIPO EDUCACIONAL Y RECREATIVO"/>
    <x v="34"/>
    <n v="8199923"/>
    <s v="52901     "/>
    <s v=" OTRO MOBILIARIO Y EQUIPO EDUCACIONAL Y RECREATIVO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923"/>
    <s v="52901     "/>
    <s v=" OTRO MOBILIARIO Y EQUIPO EDUCACIONAL Y RECREATIVO"/>
    <s v="52901-OTRO MOBILIARIO Y EQUIPO EDUCACIONAL Y RECREATIVO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74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74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7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7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529012101"/>
    <n v="674"/>
    <x v="2"/>
    <n v="3500"/>
    <n v="-3500"/>
    <n v="0"/>
    <n v="0"/>
    <n v="0"/>
    <n v="0"/>
    <n v="0"/>
    <n v="0"/>
    <x v="2"/>
    <n v="8199180"/>
    <s v="50000     "/>
    <s v="BIENES MUEBLES, INMUEBLES E INTANGIBLES"/>
    <x v="14"/>
    <n v="8199221"/>
    <s v="52000     "/>
    <s v="MOBILIARIO Y EQUIPO EDUCACIONAL Y RECREATIVO"/>
    <x v="33"/>
    <n v="8199466"/>
    <s v="52900     "/>
    <s v="OTRO MOBILIARIO Y EQUIPO EDUCACIONAL Y RECREATIVO"/>
    <x v="34"/>
    <n v="8199923"/>
    <s v="52901     "/>
    <s v=" OTRO MOBILIARIO Y EQUIPO EDUCACIONAL Y RECREATIVO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923"/>
    <s v="52901     "/>
    <s v=" OTRO MOBILIARIO Y EQUIPO EDUCACIONAL Y RECREATIVO"/>
    <s v="52901-OTRO MOBILIARIO Y EQUIPO EDUCACIONAL Y RECREATIVO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74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74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7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7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529012101"/>
    <n v="674"/>
    <x v="3"/>
    <n v="4000"/>
    <n v="-4000"/>
    <n v="0"/>
    <n v="0"/>
    <n v="0"/>
    <n v="0"/>
    <n v="0"/>
    <n v="0"/>
    <x v="2"/>
    <n v="8199180"/>
    <s v="50000     "/>
    <s v="BIENES MUEBLES, INMUEBLES E INTANGIBLES"/>
    <x v="14"/>
    <n v="8199221"/>
    <s v="52000     "/>
    <s v="MOBILIARIO Y EQUIPO EDUCACIONAL Y RECREATIVO"/>
    <x v="33"/>
    <n v="8199466"/>
    <s v="52900     "/>
    <s v="OTRO MOBILIARIO Y EQUIPO EDUCACIONAL Y RECREATIVO"/>
    <x v="34"/>
    <n v="8199923"/>
    <s v="52901     "/>
    <s v=" OTRO MOBILIARIO Y EQUIPO EDUCACIONAL Y RECREATIVO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923"/>
    <s v="52901     "/>
    <s v=" OTRO MOBILIARIO Y EQUIPO EDUCACIONAL Y RECREATIVO"/>
    <s v="52901-OTRO MOBILIARIO Y EQUIPO EDUCACIONAL Y RECREATIVO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74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74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7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7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529012101"/>
    <n v="674"/>
    <x v="4"/>
    <n v="3500"/>
    <n v="-3500"/>
    <n v="0"/>
    <n v="0"/>
    <n v="0"/>
    <n v="0"/>
    <n v="0"/>
    <n v="0"/>
    <x v="2"/>
    <n v="8199180"/>
    <s v="50000     "/>
    <s v="BIENES MUEBLES, INMUEBLES E INTANGIBLES"/>
    <x v="14"/>
    <n v="8199221"/>
    <s v="52000     "/>
    <s v="MOBILIARIO Y EQUIPO EDUCACIONAL Y RECREATIVO"/>
    <x v="33"/>
    <n v="8199466"/>
    <s v="52900     "/>
    <s v="OTRO MOBILIARIO Y EQUIPO EDUCACIONAL Y RECREATIVO"/>
    <x v="34"/>
    <n v="8199923"/>
    <s v="52901     "/>
    <s v=" OTRO MOBILIARIO Y EQUIPO EDUCACIONAL Y RECREATIVO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923"/>
    <s v="52901     "/>
    <s v=" OTRO MOBILIARIO Y EQUIPO EDUCACIONAL Y RECREATIVO"/>
    <s v="52901-OTRO MOBILIARIO Y EQUIPO EDUCACIONAL Y RECREATIVO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74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74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7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7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14000"/>
  </r>
  <r>
    <s v="0304031529012101"/>
    <n v="674"/>
    <x v="5"/>
    <n v="3500"/>
    <n v="-3500"/>
    <n v="0"/>
    <n v="0"/>
    <n v="0"/>
    <n v="0"/>
    <n v="0"/>
    <n v="0"/>
    <x v="2"/>
    <n v="8199180"/>
    <s v="50000     "/>
    <s v="BIENES MUEBLES, INMUEBLES E INTANGIBLES"/>
    <x v="14"/>
    <n v="8199221"/>
    <s v="52000     "/>
    <s v="MOBILIARIO Y EQUIPO EDUCACIONAL Y RECREATIVO"/>
    <x v="33"/>
    <n v="8199466"/>
    <s v="52900     "/>
    <s v="OTRO MOBILIARIO Y EQUIPO EDUCACIONAL Y RECREATIVO"/>
    <x v="34"/>
    <n v="8199923"/>
    <s v="52901     "/>
    <s v=" OTRO MOBILIARIO Y EQUIPO EDUCACIONAL Y RECREATIVO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923"/>
    <s v="52901     "/>
    <s v=" OTRO MOBILIARIO Y EQUIPO EDUCACIONAL Y RECREATIVO"/>
    <s v="52901-OTRO MOBILIARIO Y EQUIPO EDUCACIONAL Y RECREATIVO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74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74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7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7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529012101"/>
    <n v="674"/>
    <x v="6"/>
    <n v="3500"/>
    <n v="-3500"/>
    <n v="0"/>
    <n v="0"/>
    <n v="0"/>
    <n v="0"/>
    <n v="0"/>
    <n v="0"/>
    <x v="2"/>
    <n v="8199180"/>
    <s v="50000     "/>
    <s v="BIENES MUEBLES, INMUEBLES E INTANGIBLES"/>
    <x v="14"/>
    <n v="8199221"/>
    <s v="52000     "/>
    <s v="MOBILIARIO Y EQUIPO EDUCACIONAL Y RECREATIVO"/>
    <x v="33"/>
    <n v="8199466"/>
    <s v="52900     "/>
    <s v="OTRO MOBILIARIO Y EQUIPO EDUCACIONAL Y RECREATIVO"/>
    <x v="34"/>
    <n v="8199923"/>
    <s v="52901     "/>
    <s v=" OTRO MOBILIARIO Y EQUIPO EDUCACIONAL Y RECREATIVO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923"/>
    <s v="52901     "/>
    <s v=" OTRO MOBILIARIO Y EQUIPO EDUCACIONAL Y RECREATIVO"/>
    <s v="52901-OTRO MOBILIARIO Y EQUIPO EDUCACIONAL Y RECREATIVO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74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74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7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7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529012101"/>
    <n v="674"/>
    <x v="7"/>
    <n v="4000"/>
    <n v="-4000"/>
    <n v="0"/>
    <n v="0"/>
    <n v="0"/>
    <n v="0"/>
    <n v="0"/>
    <n v="0"/>
    <x v="2"/>
    <n v="8199180"/>
    <s v="50000     "/>
    <s v="BIENES MUEBLES, INMUEBLES E INTANGIBLES"/>
    <x v="14"/>
    <n v="8199221"/>
    <s v="52000     "/>
    <s v="MOBILIARIO Y EQUIPO EDUCACIONAL Y RECREATIVO"/>
    <x v="33"/>
    <n v="8199466"/>
    <s v="52900     "/>
    <s v="OTRO MOBILIARIO Y EQUIPO EDUCACIONAL Y RECREATIVO"/>
    <x v="34"/>
    <n v="8199923"/>
    <s v="52901     "/>
    <s v=" OTRO MOBILIARIO Y EQUIPO EDUCACIONAL Y RECREATIVO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923"/>
    <s v="52901     "/>
    <s v=" OTRO MOBILIARIO Y EQUIPO EDUCACIONAL Y RECREATIVO"/>
    <s v="52901-OTRO MOBILIARIO Y EQUIPO EDUCACIONAL Y RECREATIVO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74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74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7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7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529012101"/>
    <n v="674"/>
    <x v="8"/>
    <n v="3500"/>
    <n v="-3500"/>
    <n v="0"/>
    <n v="0"/>
    <n v="0"/>
    <n v="0"/>
    <n v="0"/>
    <n v="0"/>
    <x v="2"/>
    <n v="8199180"/>
    <s v="50000     "/>
    <s v="BIENES MUEBLES, INMUEBLES E INTANGIBLES"/>
    <x v="14"/>
    <n v="8199221"/>
    <s v="52000     "/>
    <s v="MOBILIARIO Y EQUIPO EDUCACIONAL Y RECREATIVO"/>
    <x v="33"/>
    <n v="8199466"/>
    <s v="52900     "/>
    <s v="OTRO MOBILIARIO Y EQUIPO EDUCACIONAL Y RECREATIVO"/>
    <x v="34"/>
    <n v="8199923"/>
    <s v="52901     "/>
    <s v=" OTRO MOBILIARIO Y EQUIPO EDUCACIONAL Y RECREATIVO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923"/>
    <s v="52901     "/>
    <s v=" OTRO MOBILIARIO Y EQUIPO EDUCACIONAL Y RECREATIVO"/>
    <s v="52901-OTRO MOBILIARIO Y EQUIPO EDUCACIONAL Y RECREATIVO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74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74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7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7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529012101"/>
    <n v="674"/>
    <x v="9"/>
    <n v="3500"/>
    <n v="-3500"/>
    <n v="0"/>
    <n v="0"/>
    <n v="0"/>
    <n v="0"/>
    <n v="0"/>
    <n v="0"/>
    <x v="2"/>
    <n v="8199180"/>
    <s v="50000     "/>
    <s v="BIENES MUEBLES, INMUEBLES E INTANGIBLES"/>
    <x v="14"/>
    <n v="8199221"/>
    <s v="52000     "/>
    <s v="MOBILIARIO Y EQUIPO EDUCACIONAL Y RECREATIVO"/>
    <x v="33"/>
    <n v="8199466"/>
    <s v="52900     "/>
    <s v="OTRO MOBILIARIO Y EQUIPO EDUCACIONAL Y RECREATIVO"/>
    <x v="34"/>
    <n v="8199923"/>
    <s v="52901     "/>
    <s v=" OTRO MOBILIARIO Y EQUIPO EDUCACIONAL Y RECREATIVO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923"/>
    <s v="52901     "/>
    <s v=" OTRO MOBILIARIO Y EQUIPO EDUCACIONAL Y RECREATIVO"/>
    <s v="52901-OTRO MOBILIARIO Y EQUIPO EDUCACIONAL Y RECREATIVO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74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74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7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7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529012101"/>
    <n v="674"/>
    <x v="10"/>
    <n v="3500"/>
    <n v="-3500"/>
    <n v="0"/>
    <n v="0"/>
    <n v="0"/>
    <n v="0"/>
    <n v="0"/>
    <n v="0"/>
    <x v="2"/>
    <n v="8199180"/>
    <s v="50000     "/>
    <s v="BIENES MUEBLES, INMUEBLES E INTANGIBLES"/>
    <x v="14"/>
    <n v="8199221"/>
    <s v="52000     "/>
    <s v="MOBILIARIO Y EQUIPO EDUCACIONAL Y RECREATIVO"/>
    <x v="33"/>
    <n v="8199466"/>
    <s v="52900     "/>
    <s v="OTRO MOBILIARIO Y EQUIPO EDUCACIONAL Y RECREATIVO"/>
    <x v="34"/>
    <n v="8199923"/>
    <s v="52901     "/>
    <s v=" OTRO MOBILIARIO Y EQUIPO EDUCACIONAL Y RECREATIVO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923"/>
    <s v="52901     "/>
    <s v=" OTRO MOBILIARIO Y EQUIPO EDUCACIONAL Y RECREATIVO"/>
    <s v="52901-OTRO MOBILIARIO Y EQUIPO EDUCACIONAL Y RECREATIVO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74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74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7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7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529012101"/>
    <n v="674"/>
    <x v="11"/>
    <n v="4000"/>
    <n v="-4000"/>
    <n v="0"/>
    <n v="0"/>
    <n v="0"/>
    <n v="0"/>
    <n v="0"/>
    <n v="0"/>
    <x v="2"/>
    <n v="8199180"/>
    <s v="50000     "/>
    <s v="BIENES MUEBLES, INMUEBLES E INTANGIBLES"/>
    <x v="14"/>
    <n v="8199221"/>
    <s v="52000     "/>
    <s v="MOBILIARIO Y EQUIPO EDUCACIONAL Y RECREATIVO"/>
    <x v="33"/>
    <n v="8199466"/>
    <s v="52900     "/>
    <s v="OTRO MOBILIARIO Y EQUIPO EDUCACIONAL Y RECREATIVO"/>
    <x v="34"/>
    <n v="8199923"/>
    <s v="52901     "/>
    <s v=" OTRO MOBILIARIO Y EQUIPO EDUCACIONAL Y RECREATIVO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923"/>
    <s v="52901     "/>
    <s v=" OTRO MOBILIARIO Y EQUIPO EDUCACIONAL Y RECREATIVO"/>
    <s v="52901-OTRO MOBILIARIO Y EQUIPO EDUCACIONAL Y RECREATIVO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74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74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7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7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29500"/>
  </r>
  <r>
    <s v="0304031565012101"/>
    <n v="675"/>
    <x v="0"/>
    <n v="0"/>
    <n v="0"/>
    <n v="0"/>
    <n v="0"/>
    <n v="0"/>
    <n v="0"/>
    <n v="0"/>
    <n v="0"/>
    <x v="2"/>
    <n v="8199180"/>
    <s v="50000     "/>
    <s v="BIENES MUEBLES, INMUEBLES E INTANGIBLES"/>
    <x v="13"/>
    <n v="8199225"/>
    <s v="56000     "/>
    <s v="MAQUINARIA, OTROS EQUIPOS Y HERRAMIENTAS"/>
    <x v="64"/>
    <n v="8199481"/>
    <s v="56500     "/>
    <s v="EQUIPO DE COMUNICACIÓN Y TELECOMUNICACIÓN"/>
    <x v="75"/>
    <n v="8199952"/>
    <s v="56501     "/>
    <s v="EQUIPOS Y APARATOS DE COMUNICACIONES Y TELECOMUNICACIONE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952"/>
    <s v="56501     "/>
    <s v="EQUIPOS Y APARATOS DE COMUNICACIONES Y TELECOMUNICACIONES"/>
    <s v="56501-EQUIPOS Y APARATOS DE COMUNICACIONES Y TELECOMUNICACIONE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7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75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7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7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565012101"/>
    <n v="675"/>
    <x v="1"/>
    <n v="35000"/>
    <n v="-35000"/>
    <n v="0"/>
    <n v="0"/>
    <n v="0"/>
    <n v="0"/>
    <n v="0"/>
    <n v="0"/>
    <x v="2"/>
    <n v="8199180"/>
    <s v="50000     "/>
    <s v="BIENES MUEBLES, INMUEBLES E INTANGIBLES"/>
    <x v="13"/>
    <n v="8199225"/>
    <s v="56000     "/>
    <s v="MAQUINARIA, OTROS EQUIPOS Y HERRAMIENTAS"/>
    <x v="64"/>
    <n v="8199481"/>
    <s v="56500     "/>
    <s v="EQUIPO DE COMUNICACIÓN Y TELECOMUNICACIÓN"/>
    <x v="75"/>
    <n v="8199952"/>
    <s v="56501     "/>
    <s v="EQUIPOS Y APARATOS DE COMUNICACIONES Y TELECOMUNICACIONE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952"/>
    <s v="56501     "/>
    <s v="EQUIPOS Y APARATOS DE COMUNICACIONES Y TELECOMUNICACIONES"/>
    <s v="56501-EQUIPOS Y APARATOS DE COMUNICACIONES Y TELECOMUNICACIONE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7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75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7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7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565012101"/>
    <n v="675"/>
    <x v="2"/>
    <n v="0"/>
    <n v="0"/>
    <n v="0"/>
    <n v="0"/>
    <n v="0"/>
    <n v="0"/>
    <n v="0"/>
    <n v="0"/>
    <x v="2"/>
    <n v="8199180"/>
    <s v="50000     "/>
    <s v="BIENES MUEBLES, INMUEBLES E INTANGIBLES"/>
    <x v="13"/>
    <n v="8199225"/>
    <s v="56000     "/>
    <s v="MAQUINARIA, OTROS EQUIPOS Y HERRAMIENTAS"/>
    <x v="64"/>
    <n v="8199481"/>
    <s v="56500     "/>
    <s v="EQUIPO DE COMUNICACIÓN Y TELECOMUNICACIÓN"/>
    <x v="75"/>
    <n v="8199952"/>
    <s v="56501     "/>
    <s v="EQUIPOS Y APARATOS DE COMUNICACIONES Y TELECOMUNICACIONE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952"/>
    <s v="56501     "/>
    <s v="EQUIPOS Y APARATOS DE COMUNICACIONES Y TELECOMUNICACIONES"/>
    <s v="56501-EQUIPOS Y APARATOS DE COMUNICACIONES Y TELECOMUNICACIONE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7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75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7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7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565012101"/>
    <n v="675"/>
    <x v="3"/>
    <n v="0"/>
    <n v="0"/>
    <n v="0"/>
    <n v="0"/>
    <n v="0"/>
    <n v="0"/>
    <n v="0"/>
    <n v="0"/>
    <x v="2"/>
    <n v="8199180"/>
    <s v="50000     "/>
    <s v="BIENES MUEBLES, INMUEBLES E INTANGIBLES"/>
    <x v="13"/>
    <n v="8199225"/>
    <s v="56000     "/>
    <s v="MAQUINARIA, OTROS EQUIPOS Y HERRAMIENTAS"/>
    <x v="64"/>
    <n v="8199481"/>
    <s v="56500     "/>
    <s v="EQUIPO DE COMUNICACIÓN Y TELECOMUNICACIÓN"/>
    <x v="75"/>
    <n v="8199952"/>
    <s v="56501     "/>
    <s v="EQUIPOS Y APARATOS DE COMUNICACIONES Y TELECOMUNICACIONE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952"/>
    <s v="56501     "/>
    <s v="EQUIPOS Y APARATOS DE COMUNICACIONES Y TELECOMUNICACIONES"/>
    <s v="56501-EQUIPOS Y APARATOS DE COMUNICACIONES Y TELECOMUNICACIONE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7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75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7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7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565012101"/>
    <n v="675"/>
    <x v="4"/>
    <n v="0"/>
    <n v="0"/>
    <n v="0"/>
    <n v="0"/>
    <n v="0"/>
    <n v="0"/>
    <n v="0"/>
    <n v="0"/>
    <x v="2"/>
    <n v="8199180"/>
    <s v="50000     "/>
    <s v="BIENES MUEBLES, INMUEBLES E INTANGIBLES"/>
    <x v="13"/>
    <n v="8199225"/>
    <s v="56000     "/>
    <s v="MAQUINARIA, OTROS EQUIPOS Y HERRAMIENTAS"/>
    <x v="64"/>
    <n v="8199481"/>
    <s v="56500     "/>
    <s v="EQUIPO DE COMUNICACIÓN Y TELECOMUNICACIÓN"/>
    <x v="75"/>
    <n v="8199952"/>
    <s v="56501     "/>
    <s v="EQUIPOS Y APARATOS DE COMUNICACIONES Y TELECOMUNICACIONE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952"/>
    <s v="56501     "/>
    <s v="EQUIPOS Y APARATOS DE COMUNICACIONES Y TELECOMUNICACIONES"/>
    <s v="56501-EQUIPOS Y APARATOS DE COMUNICACIONES Y TELECOMUNICACIONE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7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75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7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7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565012101"/>
    <n v="675"/>
    <x v="5"/>
    <n v="0"/>
    <n v="0"/>
    <n v="0"/>
    <n v="0"/>
    <n v="0"/>
    <n v="0"/>
    <n v="0"/>
    <n v="0"/>
    <x v="2"/>
    <n v="8199180"/>
    <s v="50000     "/>
    <s v="BIENES MUEBLES, INMUEBLES E INTANGIBLES"/>
    <x v="13"/>
    <n v="8199225"/>
    <s v="56000     "/>
    <s v="MAQUINARIA, OTROS EQUIPOS Y HERRAMIENTAS"/>
    <x v="64"/>
    <n v="8199481"/>
    <s v="56500     "/>
    <s v="EQUIPO DE COMUNICACIÓN Y TELECOMUNICACIÓN"/>
    <x v="75"/>
    <n v="8199952"/>
    <s v="56501     "/>
    <s v="EQUIPOS Y APARATOS DE COMUNICACIONES Y TELECOMUNICACIONE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952"/>
    <s v="56501     "/>
    <s v="EQUIPOS Y APARATOS DE COMUNICACIONES Y TELECOMUNICACIONES"/>
    <s v="56501-EQUIPOS Y APARATOS DE COMUNICACIONES Y TELECOMUNICACIONE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7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75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7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7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35000"/>
  </r>
  <r>
    <s v="0304031565012101"/>
    <n v="675"/>
    <x v="6"/>
    <n v="35000"/>
    <n v="-35000"/>
    <n v="0"/>
    <n v="0"/>
    <n v="0"/>
    <n v="0"/>
    <n v="0"/>
    <n v="0"/>
    <x v="2"/>
    <n v="8199180"/>
    <s v="50000     "/>
    <s v="BIENES MUEBLES, INMUEBLES E INTANGIBLES"/>
    <x v="13"/>
    <n v="8199225"/>
    <s v="56000     "/>
    <s v="MAQUINARIA, OTROS EQUIPOS Y HERRAMIENTAS"/>
    <x v="64"/>
    <n v="8199481"/>
    <s v="56500     "/>
    <s v="EQUIPO DE COMUNICACIÓN Y TELECOMUNICACIÓN"/>
    <x v="75"/>
    <n v="8199952"/>
    <s v="56501     "/>
    <s v="EQUIPOS Y APARATOS DE COMUNICACIONES Y TELECOMUNICACIONE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952"/>
    <s v="56501     "/>
    <s v="EQUIPOS Y APARATOS DE COMUNICACIONES Y TELECOMUNICACIONES"/>
    <s v="56501-EQUIPOS Y APARATOS DE COMUNICACIONES Y TELECOMUNICACIONE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7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75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7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7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565012101"/>
    <n v="675"/>
    <x v="7"/>
    <n v="0"/>
    <n v="0"/>
    <n v="0"/>
    <n v="0"/>
    <n v="0"/>
    <n v="0"/>
    <n v="0"/>
    <n v="0"/>
    <x v="2"/>
    <n v="8199180"/>
    <s v="50000     "/>
    <s v="BIENES MUEBLES, INMUEBLES E INTANGIBLES"/>
    <x v="13"/>
    <n v="8199225"/>
    <s v="56000     "/>
    <s v="MAQUINARIA, OTROS EQUIPOS Y HERRAMIENTAS"/>
    <x v="64"/>
    <n v="8199481"/>
    <s v="56500     "/>
    <s v="EQUIPO DE COMUNICACIÓN Y TELECOMUNICACIÓN"/>
    <x v="75"/>
    <n v="8199952"/>
    <s v="56501     "/>
    <s v="EQUIPOS Y APARATOS DE COMUNICACIONES Y TELECOMUNICACIONE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952"/>
    <s v="56501     "/>
    <s v="EQUIPOS Y APARATOS DE COMUNICACIONES Y TELECOMUNICACIONES"/>
    <s v="56501-EQUIPOS Y APARATOS DE COMUNICACIONES Y TELECOMUNICACIONE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7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75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7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7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565012101"/>
    <n v="675"/>
    <x v="8"/>
    <n v="0"/>
    <n v="0"/>
    <n v="0"/>
    <n v="0"/>
    <n v="0"/>
    <n v="0"/>
    <n v="0"/>
    <n v="0"/>
    <x v="2"/>
    <n v="8199180"/>
    <s v="50000     "/>
    <s v="BIENES MUEBLES, INMUEBLES E INTANGIBLES"/>
    <x v="13"/>
    <n v="8199225"/>
    <s v="56000     "/>
    <s v="MAQUINARIA, OTROS EQUIPOS Y HERRAMIENTAS"/>
    <x v="64"/>
    <n v="8199481"/>
    <s v="56500     "/>
    <s v="EQUIPO DE COMUNICACIÓN Y TELECOMUNICACIÓN"/>
    <x v="75"/>
    <n v="8199952"/>
    <s v="56501     "/>
    <s v="EQUIPOS Y APARATOS DE COMUNICACIONES Y TELECOMUNICACIONE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952"/>
    <s v="56501     "/>
    <s v="EQUIPOS Y APARATOS DE COMUNICACIONES Y TELECOMUNICACIONES"/>
    <s v="56501-EQUIPOS Y APARATOS DE COMUNICACIONES Y TELECOMUNICACIONE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7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75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7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7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565012101"/>
    <n v="675"/>
    <x v="9"/>
    <n v="0"/>
    <n v="0"/>
    <n v="0"/>
    <n v="0"/>
    <n v="0"/>
    <n v="0"/>
    <n v="0"/>
    <n v="0"/>
    <x v="2"/>
    <n v="8199180"/>
    <s v="50000     "/>
    <s v="BIENES MUEBLES, INMUEBLES E INTANGIBLES"/>
    <x v="13"/>
    <n v="8199225"/>
    <s v="56000     "/>
    <s v="MAQUINARIA, OTROS EQUIPOS Y HERRAMIENTAS"/>
    <x v="64"/>
    <n v="8199481"/>
    <s v="56500     "/>
    <s v="EQUIPO DE COMUNICACIÓN Y TELECOMUNICACIÓN"/>
    <x v="75"/>
    <n v="8199952"/>
    <s v="56501     "/>
    <s v="EQUIPOS Y APARATOS DE COMUNICACIONES Y TELECOMUNICACIONE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952"/>
    <s v="56501     "/>
    <s v="EQUIPOS Y APARATOS DE COMUNICACIONES Y TELECOMUNICACIONES"/>
    <s v="56501-EQUIPOS Y APARATOS DE COMUNICACIONES Y TELECOMUNICACIONE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7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75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7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7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565012101"/>
    <n v="675"/>
    <x v="10"/>
    <n v="0"/>
    <n v="0"/>
    <n v="0"/>
    <n v="0"/>
    <n v="0"/>
    <n v="0"/>
    <n v="0"/>
    <n v="0"/>
    <x v="2"/>
    <n v="8199180"/>
    <s v="50000     "/>
    <s v="BIENES MUEBLES, INMUEBLES E INTANGIBLES"/>
    <x v="13"/>
    <n v="8199225"/>
    <s v="56000     "/>
    <s v="MAQUINARIA, OTROS EQUIPOS Y HERRAMIENTAS"/>
    <x v="64"/>
    <n v="8199481"/>
    <s v="56500     "/>
    <s v="EQUIPO DE COMUNICACIÓN Y TELECOMUNICACIÓN"/>
    <x v="75"/>
    <n v="8199952"/>
    <s v="56501     "/>
    <s v="EQUIPOS Y APARATOS DE COMUNICACIONES Y TELECOMUNICACIONE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952"/>
    <s v="56501     "/>
    <s v="EQUIPOS Y APARATOS DE COMUNICACIONES Y TELECOMUNICACIONES"/>
    <s v="56501-EQUIPOS Y APARATOS DE COMUNICACIONES Y TELECOMUNICACIONE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7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75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7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7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565012101"/>
    <n v="675"/>
    <x v="11"/>
    <n v="0"/>
    <n v="0"/>
    <n v="0"/>
    <n v="0"/>
    <n v="0"/>
    <n v="0"/>
    <n v="0"/>
    <n v="0"/>
    <x v="2"/>
    <n v="8199180"/>
    <s v="50000     "/>
    <s v="BIENES MUEBLES, INMUEBLES E INTANGIBLES"/>
    <x v="13"/>
    <n v="8199225"/>
    <s v="56000     "/>
    <s v="MAQUINARIA, OTROS EQUIPOS Y HERRAMIENTAS"/>
    <x v="64"/>
    <n v="8199481"/>
    <s v="56500     "/>
    <s v="EQUIPO DE COMUNICACIÓN Y TELECOMUNICACIÓN"/>
    <x v="75"/>
    <n v="8199952"/>
    <s v="56501     "/>
    <s v="EQUIPOS Y APARATOS DE COMUNICACIONES Y TELECOMUNICACIONE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952"/>
    <s v="56501     "/>
    <s v="EQUIPOS Y APARATOS DE COMUNICACIONES Y TELECOMUNICACIONES"/>
    <s v="56501-EQUIPOS Y APARATOS DE COMUNICACIONES Y TELECOMUNICACIONE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7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75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7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7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35000"/>
  </r>
  <r>
    <s v="0304031566012101"/>
    <n v="676"/>
    <x v="0"/>
    <n v="8000"/>
    <n v="-8000"/>
    <n v="0"/>
    <n v="0"/>
    <n v="0"/>
    <n v="0"/>
    <n v="0"/>
    <n v="0"/>
    <x v="2"/>
    <n v="8199180"/>
    <s v="50000     "/>
    <s v="BIENES MUEBLES, INMUEBLES E INTANGIBLES"/>
    <x v="13"/>
    <n v="8199225"/>
    <s v="56000     "/>
    <s v="MAQUINARIA, OTROS EQUIPOS Y HERRAMIENTAS"/>
    <x v="31"/>
    <n v="8199482"/>
    <s v="56600     "/>
    <s v="EQUIPOS DE GENERACIÓN ELÉCTRICA, APARATOS Y ACCESORIOS ELÉCTRICOS"/>
    <x v="31"/>
    <n v="8199953"/>
    <s v="56601     "/>
    <s v="MAQUINARIA Y EQUIPO ELECTRICO Y ELECTRONICO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953"/>
    <s v="56601     "/>
    <s v="MAQUINARIA Y EQUIPO ELECTRICO Y ELECTRONICO"/>
    <s v="56601-MAQUINARIA Y EQUIPO ELECTRICO Y ELECTRONICO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7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76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7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7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566012101"/>
    <n v="676"/>
    <x v="1"/>
    <n v="0"/>
    <n v="0"/>
    <n v="0"/>
    <n v="0"/>
    <n v="0"/>
    <n v="0"/>
    <n v="0"/>
    <n v="0"/>
    <x v="2"/>
    <n v="8199180"/>
    <s v="50000     "/>
    <s v="BIENES MUEBLES, INMUEBLES E INTANGIBLES"/>
    <x v="13"/>
    <n v="8199225"/>
    <s v="56000     "/>
    <s v="MAQUINARIA, OTROS EQUIPOS Y HERRAMIENTAS"/>
    <x v="31"/>
    <n v="8199482"/>
    <s v="56600     "/>
    <s v="EQUIPOS DE GENERACIÓN ELÉCTRICA, APARATOS Y ACCESORIOS ELÉCTRICOS"/>
    <x v="31"/>
    <n v="8199953"/>
    <s v="56601     "/>
    <s v="MAQUINARIA Y EQUIPO ELECTRICO Y ELECTRONICO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953"/>
    <s v="56601     "/>
    <s v="MAQUINARIA Y EQUIPO ELECTRICO Y ELECTRONICO"/>
    <s v="56601-MAQUINARIA Y EQUIPO ELECTRICO Y ELECTRONICO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7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76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7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7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566012101"/>
    <n v="676"/>
    <x v="2"/>
    <n v="0"/>
    <n v="0"/>
    <n v="0"/>
    <n v="0"/>
    <n v="0"/>
    <n v="0"/>
    <n v="0"/>
    <n v="0"/>
    <x v="2"/>
    <n v="8199180"/>
    <s v="50000     "/>
    <s v="BIENES MUEBLES, INMUEBLES E INTANGIBLES"/>
    <x v="13"/>
    <n v="8199225"/>
    <s v="56000     "/>
    <s v="MAQUINARIA, OTROS EQUIPOS Y HERRAMIENTAS"/>
    <x v="31"/>
    <n v="8199482"/>
    <s v="56600     "/>
    <s v="EQUIPOS DE GENERACIÓN ELÉCTRICA, APARATOS Y ACCESORIOS ELÉCTRICOS"/>
    <x v="31"/>
    <n v="8199953"/>
    <s v="56601     "/>
    <s v="MAQUINARIA Y EQUIPO ELECTRICO Y ELECTRONICO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953"/>
    <s v="56601     "/>
    <s v="MAQUINARIA Y EQUIPO ELECTRICO Y ELECTRONICO"/>
    <s v="56601-MAQUINARIA Y EQUIPO ELECTRICO Y ELECTRONICO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7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76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7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7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20000"/>
  </r>
  <r>
    <s v="0304031566012101"/>
    <n v="676"/>
    <x v="3"/>
    <n v="8100"/>
    <n v="-8100"/>
    <n v="0"/>
    <n v="0"/>
    <n v="0"/>
    <n v="0"/>
    <n v="0"/>
    <n v="0"/>
    <x v="2"/>
    <n v="8199180"/>
    <s v="50000     "/>
    <s v="BIENES MUEBLES, INMUEBLES E INTANGIBLES"/>
    <x v="13"/>
    <n v="8199225"/>
    <s v="56000     "/>
    <s v="MAQUINARIA, OTROS EQUIPOS Y HERRAMIENTAS"/>
    <x v="31"/>
    <n v="8199482"/>
    <s v="56600     "/>
    <s v="EQUIPOS DE GENERACIÓN ELÉCTRICA, APARATOS Y ACCESORIOS ELÉCTRICOS"/>
    <x v="31"/>
    <n v="8199953"/>
    <s v="56601     "/>
    <s v="MAQUINARIA Y EQUIPO ELECTRICO Y ELECTRONICO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953"/>
    <s v="56601     "/>
    <s v="MAQUINARIA Y EQUIPO ELECTRICO Y ELECTRONICO"/>
    <s v="56601-MAQUINARIA Y EQUIPO ELECTRICO Y ELECTRONICO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7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76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7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7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566012101"/>
    <n v="676"/>
    <x v="4"/>
    <n v="0"/>
    <n v="0"/>
    <n v="0"/>
    <n v="0"/>
    <n v="0"/>
    <n v="0"/>
    <n v="0"/>
    <n v="0"/>
    <x v="2"/>
    <n v="8199180"/>
    <s v="50000     "/>
    <s v="BIENES MUEBLES, INMUEBLES E INTANGIBLES"/>
    <x v="13"/>
    <n v="8199225"/>
    <s v="56000     "/>
    <s v="MAQUINARIA, OTROS EQUIPOS Y HERRAMIENTAS"/>
    <x v="31"/>
    <n v="8199482"/>
    <s v="56600     "/>
    <s v="EQUIPOS DE GENERACIÓN ELÉCTRICA, APARATOS Y ACCESORIOS ELÉCTRICOS"/>
    <x v="31"/>
    <n v="8199953"/>
    <s v="56601     "/>
    <s v="MAQUINARIA Y EQUIPO ELECTRICO Y ELECTRONICO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953"/>
    <s v="56601     "/>
    <s v="MAQUINARIA Y EQUIPO ELECTRICO Y ELECTRONICO"/>
    <s v="56601-MAQUINARIA Y EQUIPO ELECTRICO Y ELECTRONICO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7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76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7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7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16100"/>
  </r>
  <r>
    <s v="0304031566012101"/>
    <n v="676"/>
    <x v="5"/>
    <n v="0"/>
    <n v="0"/>
    <n v="0"/>
    <n v="0"/>
    <n v="0"/>
    <n v="0"/>
    <n v="0"/>
    <n v="0"/>
    <x v="2"/>
    <n v="8199180"/>
    <s v="50000     "/>
    <s v="BIENES MUEBLES, INMUEBLES E INTANGIBLES"/>
    <x v="13"/>
    <n v="8199225"/>
    <s v="56000     "/>
    <s v="MAQUINARIA, OTROS EQUIPOS Y HERRAMIENTAS"/>
    <x v="31"/>
    <n v="8199482"/>
    <s v="56600     "/>
    <s v="EQUIPOS DE GENERACIÓN ELÉCTRICA, APARATOS Y ACCESORIOS ELÉCTRICOS"/>
    <x v="31"/>
    <n v="8199953"/>
    <s v="56601     "/>
    <s v="MAQUINARIA Y EQUIPO ELECTRICO Y ELECTRONICO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953"/>
    <s v="56601     "/>
    <s v="MAQUINARIA Y EQUIPO ELECTRICO Y ELECTRONICO"/>
    <s v="56601-MAQUINARIA Y EQUIPO ELECTRICO Y ELECTRONICO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7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76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7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7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566012101"/>
    <n v="676"/>
    <x v="6"/>
    <n v="10000"/>
    <n v="-10000"/>
    <n v="0"/>
    <n v="0"/>
    <n v="0"/>
    <n v="0"/>
    <n v="0"/>
    <n v="0"/>
    <x v="2"/>
    <n v="8199180"/>
    <s v="50000     "/>
    <s v="BIENES MUEBLES, INMUEBLES E INTANGIBLES"/>
    <x v="13"/>
    <n v="8199225"/>
    <s v="56000     "/>
    <s v="MAQUINARIA, OTROS EQUIPOS Y HERRAMIENTAS"/>
    <x v="31"/>
    <n v="8199482"/>
    <s v="56600     "/>
    <s v="EQUIPOS DE GENERACIÓN ELÉCTRICA, APARATOS Y ACCESORIOS ELÉCTRICOS"/>
    <x v="31"/>
    <n v="8199953"/>
    <s v="56601     "/>
    <s v="MAQUINARIA Y EQUIPO ELECTRICO Y ELECTRONICO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953"/>
    <s v="56601     "/>
    <s v="MAQUINARIA Y EQUIPO ELECTRICO Y ELECTRONICO"/>
    <s v="56601-MAQUINARIA Y EQUIPO ELECTRICO Y ELECTRONICO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7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76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7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7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566012101"/>
    <n v="676"/>
    <x v="7"/>
    <n v="0"/>
    <n v="0"/>
    <n v="0"/>
    <n v="0"/>
    <n v="0"/>
    <n v="0"/>
    <n v="0"/>
    <n v="0"/>
    <x v="2"/>
    <n v="8199180"/>
    <s v="50000     "/>
    <s v="BIENES MUEBLES, INMUEBLES E INTANGIBLES"/>
    <x v="13"/>
    <n v="8199225"/>
    <s v="56000     "/>
    <s v="MAQUINARIA, OTROS EQUIPOS Y HERRAMIENTAS"/>
    <x v="31"/>
    <n v="8199482"/>
    <s v="56600     "/>
    <s v="EQUIPOS DE GENERACIÓN ELÉCTRICA, APARATOS Y ACCESORIOS ELÉCTRICOS"/>
    <x v="31"/>
    <n v="8199953"/>
    <s v="56601     "/>
    <s v="MAQUINARIA Y EQUIPO ELECTRICO Y ELECTRONICO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953"/>
    <s v="56601     "/>
    <s v="MAQUINARIA Y EQUIPO ELECTRICO Y ELECTRONICO"/>
    <s v="56601-MAQUINARIA Y EQUIPO ELECTRICO Y ELECTRONICO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7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76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7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7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566012101"/>
    <n v="676"/>
    <x v="8"/>
    <n v="0"/>
    <n v="0"/>
    <n v="0"/>
    <n v="0"/>
    <n v="0"/>
    <n v="0"/>
    <n v="0"/>
    <n v="0"/>
    <x v="2"/>
    <n v="8199180"/>
    <s v="50000     "/>
    <s v="BIENES MUEBLES, INMUEBLES E INTANGIBLES"/>
    <x v="13"/>
    <n v="8199225"/>
    <s v="56000     "/>
    <s v="MAQUINARIA, OTROS EQUIPOS Y HERRAMIENTAS"/>
    <x v="31"/>
    <n v="8199482"/>
    <s v="56600     "/>
    <s v="EQUIPOS DE GENERACIÓN ELÉCTRICA, APARATOS Y ACCESORIOS ELÉCTRICOS"/>
    <x v="31"/>
    <n v="8199953"/>
    <s v="56601     "/>
    <s v="MAQUINARIA Y EQUIPO ELECTRICO Y ELECTRONICO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953"/>
    <s v="56601     "/>
    <s v="MAQUINARIA Y EQUIPO ELECTRICO Y ELECTRONICO"/>
    <s v="56601-MAQUINARIA Y EQUIPO ELECTRICO Y ELECTRONICO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7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76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7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7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566012101"/>
    <n v="676"/>
    <x v="9"/>
    <n v="10000"/>
    <n v="-10000"/>
    <n v="0"/>
    <n v="0"/>
    <n v="0"/>
    <n v="0"/>
    <n v="0"/>
    <n v="0"/>
    <x v="2"/>
    <n v="8199180"/>
    <s v="50000     "/>
    <s v="BIENES MUEBLES, INMUEBLES E INTANGIBLES"/>
    <x v="13"/>
    <n v="8199225"/>
    <s v="56000     "/>
    <s v="MAQUINARIA, OTROS EQUIPOS Y HERRAMIENTAS"/>
    <x v="31"/>
    <n v="8199482"/>
    <s v="56600     "/>
    <s v="EQUIPOS DE GENERACIÓN ELÉCTRICA, APARATOS Y ACCESORIOS ELÉCTRICOS"/>
    <x v="31"/>
    <n v="8199953"/>
    <s v="56601     "/>
    <s v="MAQUINARIA Y EQUIPO ELECTRICO Y ELECTRONICO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953"/>
    <s v="56601     "/>
    <s v="MAQUINARIA Y EQUIPO ELECTRICO Y ELECTRONICO"/>
    <s v="56601-MAQUINARIA Y EQUIPO ELECTRICO Y ELECTRONICO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7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76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7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7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566012101"/>
    <n v="676"/>
    <x v="10"/>
    <n v="0"/>
    <n v="0"/>
    <n v="0"/>
    <n v="0"/>
    <n v="0"/>
    <n v="0"/>
    <n v="0"/>
    <n v="0"/>
    <x v="2"/>
    <n v="8199180"/>
    <s v="50000     "/>
    <s v="BIENES MUEBLES, INMUEBLES E INTANGIBLES"/>
    <x v="13"/>
    <n v="8199225"/>
    <s v="56000     "/>
    <s v="MAQUINARIA, OTROS EQUIPOS Y HERRAMIENTAS"/>
    <x v="31"/>
    <n v="8199482"/>
    <s v="56600     "/>
    <s v="EQUIPOS DE GENERACIÓN ELÉCTRICA, APARATOS Y ACCESORIOS ELÉCTRICOS"/>
    <x v="31"/>
    <n v="8199953"/>
    <s v="56601     "/>
    <s v="MAQUINARIA Y EQUIPO ELECTRICO Y ELECTRONICO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953"/>
    <s v="56601     "/>
    <s v="MAQUINARIA Y EQUIPO ELECTRICO Y ELECTRONICO"/>
    <s v="56601-MAQUINARIA Y EQUIPO ELECTRICO Y ELECTRONICO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7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76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7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7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566012101"/>
    <n v="676"/>
    <x v="11"/>
    <n v="0"/>
    <n v="0"/>
    <n v="0"/>
    <n v="0"/>
    <n v="0"/>
    <n v="0"/>
    <n v="0"/>
    <n v="0"/>
    <x v="2"/>
    <n v="8199180"/>
    <s v="50000     "/>
    <s v="BIENES MUEBLES, INMUEBLES E INTANGIBLES"/>
    <x v="13"/>
    <n v="8199225"/>
    <s v="56000     "/>
    <s v="MAQUINARIA, OTROS EQUIPOS Y HERRAMIENTAS"/>
    <x v="31"/>
    <n v="8199482"/>
    <s v="56600     "/>
    <s v="EQUIPOS DE GENERACIÓN ELÉCTRICA, APARATOS Y ACCESORIOS ELÉCTRICOS"/>
    <x v="31"/>
    <n v="8199953"/>
    <s v="56601     "/>
    <s v="MAQUINARIA Y EQUIPO ELECTRICO Y ELECTRONICO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953"/>
    <s v="56601     "/>
    <s v="MAQUINARIA Y EQUIPO ELECTRICO Y ELECTRONICO"/>
    <s v="56601-MAQUINARIA Y EQUIPO ELECTRICO Y ELECTRONICO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7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76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7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7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569012101"/>
    <n v="917"/>
    <x v="0"/>
    <n v="0"/>
    <n v="0"/>
    <n v="0"/>
    <n v="0"/>
    <n v="0"/>
    <n v="0"/>
    <n v="0"/>
    <n v="0"/>
    <x v="2"/>
    <n v="8199180"/>
    <s v="50000     "/>
    <s v="BIENES MUEBLES, INMUEBLES E INTANGIBLES"/>
    <x v="13"/>
    <n v="8199225"/>
    <s v="56000     "/>
    <s v="MAQUINARIA, OTROS EQUIPOS Y HERRAMIENTAS"/>
    <x v="65"/>
    <n v="8199484"/>
    <s v="56900     "/>
    <s v="OTROS EQUIPOS"/>
    <x v="76"/>
    <n v="8199955"/>
    <s v="56901     "/>
    <s v="REFACCIONES Y ACCESORIO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955"/>
    <s v="56901     "/>
    <s v="REFACCIONES Y ACCESORIOS"/>
    <s v="56901-REFACCIONES Y ACCESORIO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1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17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91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1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569012101"/>
    <n v="917"/>
    <x v="1"/>
    <n v="0"/>
    <n v="0"/>
    <n v="0"/>
    <n v="0"/>
    <n v="0"/>
    <n v="0"/>
    <n v="0"/>
    <n v="0"/>
    <x v="2"/>
    <n v="8199180"/>
    <s v="50000     "/>
    <s v="BIENES MUEBLES, INMUEBLES E INTANGIBLES"/>
    <x v="13"/>
    <n v="8199225"/>
    <s v="56000     "/>
    <s v="MAQUINARIA, OTROS EQUIPOS Y HERRAMIENTAS"/>
    <x v="65"/>
    <n v="8199484"/>
    <s v="56900     "/>
    <s v="OTROS EQUIPOS"/>
    <x v="76"/>
    <n v="8199955"/>
    <s v="56901     "/>
    <s v="REFACCIONES Y ACCESORIO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955"/>
    <s v="56901     "/>
    <s v="REFACCIONES Y ACCESORIOS"/>
    <s v="56901-REFACCIONES Y ACCESORIO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1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17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91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1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569012101"/>
    <n v="917"/>
    <x v="2"/>
    <n v="0"/>
    <n v="0"/>
    <n v="0"/>
    <n v="0"/>
    <n v="0"/>
    <n v="0"/>
    <n v="0"/>
    <n v="0"/>
    <x v="2"/>
    <n v="8199180"/>
    <s v="50000     "/>
    <s v="BIENES MUEBLES, INMUEBLES E INTANGIBLES"/>
    <x v="13"/>
    <n v="8199225"/>
    <s v="56000     "/>
    <s v="MAQUINARIA, OTROS EQUIPOS Y HERRAMIENTAS"/>
    <x v="65"/>
    <n v="8199484"/>
    <s v="56900     "/>
    <s v="OTROS EQUIPOS"/>
    <x v="76"/>
    <n v="8199955"/>
    <s v="56901     "/>
    <s v="REFACCIONES Y ACCESORIO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955"/>
    <s v="56901     "/>
    <s v="REFACCIONES Y ACCESORIOS"/>
    <s v="56901-REFACCIONES Y ACCESORIO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1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17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91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1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569012101"/>
    <n v="917"/>
    <x v="3"/>
    <n v="0"/>
    <n v="0"/>
    <n v="0"/>
    <n v="0"/>
    <n v="0"/>
    <n v="0"/>
    <n v="0"/>
    <n v="0"/>
    <x v="2"/>
    <n v="8199180"/>
    <s v="50000     "/>
    <s v="BIENES MUEBLES, INMUEBLES E INTANGIBLES"/>
    <x v="13"/>
    <n v="8199225"/>
    <s v="56000     "/>
    <s v="MAQUINARIA, OTROS EQUIPOS Y HERRAMIENTAS"/>
    <x v="65"/>
    <n v="8199484"/>
    <s v="56900     "/>
    <s v="OTROS EQUIPOS"/>
    <x v="76"/>
    <n v="8199955"/>
    <s v="56901     "/>
    <s v="REFACCIONES Y ACCESORIO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955"/>
    <s v="56901     "/>
    <s v="REFACCIONES Y ACCESORIOS"/>
    <s v="56901-REFACCIONES Y ACCESORIO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1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17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91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1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569012101"/>
    <n v="917"/>
    <x v="4"/>
    <n v="0"/>
    <n v="0"/>
    <n v="0"/>
    <n v="0"/>
    <n v="0"/>
    <n v="0"/>
    <n v="0"/>
    <n v="0"/>
    <x v="2"/>
    <n v="8199180"/>
    <s v="50000     "/>
    <s v="BIENES MUEBLES, INMUEBLES E INTANGIBLES"/>
    <x v="13"/>
    <n v="8199225"/>
    <s v="56000     "/>
    <s v="MAQUINARIA, OTROS EQUIPOS Y HERRAMIENTAS"/>
    <x v="65"/>
    <n v="8199484"/>
    <s v="56900     "/>
    <s v="OTROS EQUIPOS"/>
    <x v="76"/>
    <n v="8199955"/>
    <s v="56901     "/>
    <s v="REFACCIONES Y ACCESORIO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955"/>
    <s v="56901     "/>
    <s v="REFACCIONES Y ACCESORIOS"/>
    <s v="56901-REFACCIONES Y ACCESORIO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1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17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91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1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569012101"/>
    <n v="917"/>
    <x v="5"/>
    <n v="0"/>
    <n v="0"/>
    <n v="0"/>
    <n v="0"/>
    <n v="0"/>
    <n v="0"/>
    <n v="0"/>
    <n v="0"/>
    <x v="2"/>
    <n v="8199180"/>
    <s v="50000     "/>
    <s v="BIENES MUEBLES, INMUEBLES E INTANGIBLES"/>
    <x v="13"/>
    <n v="8199225"/>
    <s v="56000     "/>
    <s v="MAQUINARIA, OTROS EQUIPOS Y HERRAMIENTAS"/>
    <x v="65"/>
    <n v="8199484"/>
    <s v="56900     "/>
    <s v="OTROS EQUIPOS"/>
    <x v="76"/>
    <n v="8199955"/>
    <s v="56901     "/>
    <s v="REFACCIONES Y ACCESORIO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955"/>
    <s v="56901     "/>
    <s v="REFACCIONES Y ACCESORIOS"/>
    <s v="56901-REFACCIONES Y ACCESORIO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1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17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91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1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569012101"/>
    <n v="917"/>
    <x v="6"/>
    <n v="0"/>
    <n v="0"/>
    <n v="0"/>
    <n v="0"/>
    <n v="0"/>
    <n v="0"/>
    <n v="0"/>
    <n v="0"/>
    <x v="2"/>
    <n v="8199180"/>
    <s v="50000     "/>
    <s v="BIENES MUEBLES, INMUEBLES E INTANGIBLES"/>
    <x v="13"/>
    <n v="8199225"/>
    <s v="56000     "/>
    <s v="MAQUINARIA, OTROS EQUIPOS Y HERRAMIENTAS"/>
    <x v="65"/>
    <n v="8199484"/>
    <s v="56900     "/>
    <s v="OTROS EQUIPOS"/>
    <x v="76"/>
    <n v="8199955"/>
    <s v="56901     "/>
    <s v="REFACCIONES Y ACCESORIO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955"/>
    <s v="56901     "/>
    <s v="REFACCIONES Y ACCESORIOS"/>
    <s v="56901-REFACCIONES Y ACCESORIO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1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17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91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1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569012101"/>
    <n v="917"/>
    <x v="7"/>
    <n v="0"/>
    <n v="0"/>
    <n v="0"/>
    <n v="0"/>
    <n v="0"/>
    <n v="0"/>
    <n v="0"/>
    <n v="0"/>
    <x v="2"/>
    <n v="8199180"/>
    <s v="50000     "/>
    <s v="BIENES MUEBLES, INMUEBLES E INTANGIBLES"/>
    <x v="13"/>
    <n v="8199225"/>
    <s v="56000     "/>
    <s v="MAQUINARIA, OTROS EQUIPOS Y HERRAMIENTAS"/>
    <x v="65"/>
    <n v="8199484"/>
    <s v="56900     "/>
    <s v="OTROS EQUIPOS"/>
    <x v="76"/>
    <n v="8199955"/>
    <s v="56901     "/>
    <s v="REFACCIONES Y ACCESORIO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955"/>
    <s v="56901     "/>
    <s v="REFACCIONES Y ACCESORIOS"/>
    <s v="56901-REFACCIONES Y ACCESORIO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1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17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91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1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569012101"/>
    <n v="917"/>
    <x v="8"/>
    <n v="0"/>
    <n v="2057.37"/>
    <n v="0"/>
    <n v="0"/>
    <n v="0"/>
    <n v="0"/>
    <n v="0"/>
    <n v="2057.37"/>
    <x v="2"/>
    <n v="8199180"/>
    <s v="50000     "/>
    <s v="BIENES MUEBLES, INMUEBLES E INTANGIBLES"/>
    <x v="13"/>
    <n v="8199225"/>
    <s v="56000     "/>
    <s v="MAQUINARIA, OTROS EQUIPOS Y HERRAMIENTAS"/>
    <x v="65"/>
    <n v="8199484"/>
    <s v="56900     "/>
    <s v="OTROS EQUIPOS"/>
    <x v="76"/>
    <n v="8199955"/>
    <s v="56901     "/>
    <s v="REFACCIONES Y ACCESORIO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955"/>
    <s v="56901     "/>
    <s v="REFACCIONES Y ACCESORIOS"/>
    <s v="56901-REFACCIONES Y ACCESORIO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1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17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91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1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057.37"/>
    <n v="0"/>
  </r>
  <r>
    <s v="0304031569012101"/>
    <n v="917"/>
    <x v="9"/>
    <n v="0"/>
    <n v="0"/>
    <n v="0"/>
    <n v="0"/>
    <n v="0"/>
    <n v="0"/>
    <n v="0"/>
    <n v="-2057.37"/>
    <x v="2"/>
    <n v="8199180"/>
    <s v="50000     "/>
    <s v="BIENES MUEBLES, INMUEBLES E INTANGIBLES"/>
    <x v="13"/>
    <n v="8199225"/>
    <s v="56000     "/>
    <s v="MAQUINARIA, OTROS EQUIPOS Y HERRAMIENTAS"/>
    <x v="65"/>
    <n v="8199484"/>
    <s v="56900     "/>
    <s v="OTROS EQUIPOS"/>
    <x v="76"/>
    <n v="8199955"/>
    <s v="56901     "/>
    <s v="REFACCIONES Y ACCESORIO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955"/>
    <s v="56901     "/>
    <s v="REFACCIONES Y ACCESORIOS"/>
    <s v="56901-REFACCIONES Y ACCESORIO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1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17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91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1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569012101"/>
    <n v="917"/>
    <x v="10"/>
    <n v="0"/>
    <n v="0"/>
    <n v="0"/>
    <n v="0"/>
    <n v="0"/>
    <n v="0"/>
    <n v="0"/>
    <n v="0"/>
    <x v="2"/>
    <n v="8199180"/>
    <s v="50000     "/>
    <s v="BIENES MUEBLES, INMUEBLES E INTANGIBLES"/>
    <x v="13"/>
    <n v="8199225"/>
    <s v="56000     "/>
    <s v="MAQUINARIA, OTROS EQUIPOS Y HERRAMIENTAS"/>
    <x v="65"/>
    <n v="8199484"/>
    <s v="56900     "/>
    <s v="OTROS EQUIPOS"/>
    <x v="76"/>
    <n v="8199955"/>
    <s v="56901     "/>
    <s v="REFACCIONES Y ACCESORIO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955"/>
    <s v="56901     "/>
    <s v="REFACCIONES Y ACCESORIOS"/>
    <s v="56901-REFACCIONES Y ACCESORIO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1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17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91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1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569012101"/>
    <n v="917"/>
    <x v="11"/>
    <n v="0"/>
    <n v="0"/>
    <n v="0"/>
    <n v="0"/>
    <n v="0"/>
    <n v="0"/>
    <n v="0"/>
    <n v="0"/>
    <x v="2"/>
    <n v="8199180"/>
    <s v="50000     "/>
    <s v="BIENES MUEBLES, INMUEBLES E INTANGIBLES"/>
    <x v="13"/>
    <n v="8199225"/>
    <s v="56000     "/>
    <s v="MAQUINARIA, OTROS EQUIPOS Y HERRAMIENTAS"/>
    <x v="65"/>
    <n v="8199484"/>
    <s v="56900     "/>
    <s v="OTROS EQUIPOS"/>
    <x v="76"/>
    <n v="8199955"/>
    <s v="56901     "/>
    <s v="REFACCIONES Y ACCESORIO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955"/>
    <s v="56901     "/>
    <s v="REFACCIONES Y ACCESORIOS"/>
    <s v="56901-REFACCIONES Y ACCESORIO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1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17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91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1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569032101"/>
    <n v="677"/>
    <x v="0"/>
    <n v="80000"/>
    <n v="-79994"/>
    <n v="0"/>
    <n v="0"/>
    <n v="0"/>
    <n v="0"/>
    <n v="0"/>
    <n v="0"/>
    <x v="2"/>
    <n v="8199180"/>
    <s v="50000     "/>
    <s v="BIENES MUEBLES, INMUEBLES E INTANGIBLES"/>
    <x v="13"/>
    <n v="8199225"/>
    <s v="56000     "/>
    <s v="MAQUINARIA, OTROS EQUIPOS Y HERRAMIENTAS"/>
    <x v="65"/>
    <n v="8199484"/>
    <s v="56900     "/>
    <s v="OTROS EQUIPOS"/>
    <x v="102"/>
    <n v="8199957"/>
    <s v="56903     "/>
    <s v="OTROS BIENES MUEBLE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957"/>
    <s v="56903     "/>
    <s v="OTROS BIENES MUEBLES"/>
    <s v="56903-OTROS BIENES MUEBLE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7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77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7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7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569032101"/>
    <n v="677"/>
    <x v="1"/>
    <n v="0"/>
    <n v="0"/>
    <n v="0"/>
    <n v="0"/>
    <n v="0"/>
    <n v="0"/>
    <n v="0"/>
    <n v="0"/>
    <x v="2"/>
    <n v="8199180"/>
    <s v="50000     "/>
    <s v="BIENES MUEBLES, INMUEBLES E INTANGIBLES"/>
    <x v="13"/>
    <n v="8199225"/>
    <s v="56000     "/>
    <s v="MAQUINARIA, OTROS EQUIPOS Y HERRAMIENTAS"/>
    <x v="65"/>
    <n v="8199484"/>
    <s v="56900     "/>
    <s v="OTROS EQUIPOS"/>
    <x v="102"/>
    <n v="8199957"/>
    <s v="56903     "/>
    <s v="OTROS BIENES MUEBLE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957"/>
    <s v="56903     "/>
    <s v="OTROS BIENES MUEBLES"/>
    <s v="56903-OTROS BIENES MUEBLE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7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77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7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7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569032101"/>
    <n v="677"/>
    <x v="2"/>
    <n v="0"/>
    <n v="0"/>
    <n v="0"/>
    <n v="0"/>
    <n v="0"/>
    <n v="0"/>
    <n v="0"/>
    <n v="0"/>
    <x v="2"/>
    <n v="8199180"/>
    <s v="50000     "/>
    <s v="BIENES MUEBLES, INMUEBLES E INTANGIBLES"/>
    <x v="13"/>
    <n v="8199225"/>
    <s v="56000     "/>
    <s v="MAQUINARIA, OTROS EQUIPOS Y HERRAMIENTAS"/>
    <x v="65"/>
    <n v="8199484"/>
    <s v="56900     "/>
    <s v="OTROS EQUIPOS"/>
    <x v="102"/>
    <n v="8199957"/>
    <s v="56903     "/>
    <s v="OTROS BIENES MUEBLE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957"/>
    <s v="56903     "/>
    <s v="OTROS BIENES MUEBLES"/>
    <s v="56903-OTROS BIENES MUEBLE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7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77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7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7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18000"/>
  </r>
  <r>
    <s v="0304031569032101"/>
    <n v="677"/>
    <x v="3"/>
    <n v="0"/>
    <n v="0"/>
    <n v="0"/>
    <n v="0"/>
    <n v="0"/>
    <n v="0"/>
    <n v="0"/>
    <n v="0"/>
    <x v="2"/>
    <n v="8199180"/>
    <s v="50000     "/>
    <s v="BIENES MUEBLES, INMUEBLES E INTANGIBLES"/>
    <x v="13"/>
    <n v="8199225"/>
    <s v="56000     "/>
    <s v="MAQUINARIA, OTROS EQUIPOS Y HERRAMIENTAS"/>
    <x v="65"/>
    <n v="8199484"/>
    <s v="56900     "/>
    <s v="OTROS EQUIPOS"/>
    <x v="102"/>
    <n v="8199957"/>
    <s v="56903     "/>
    <s v="OTROS BIENES MUEBLE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957"/>
    <s v="56903     "/>
    <s v="OTROS BIENES MUEBLES"/>
    <s v="56903-OTROS BIENES MUEBLE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7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77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7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7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569032101"/>
    <n v="677"/>
    <x v="4"/>
    <n v="0"/>
    <n v="0"/>
    <n v="0"/>
    <n v="0"/>
    <n v="0"/>
    <n v="0"/>
    <n v="0"/>
    <n v="0"/>
    <x v="2"/>
    <n v="8199180"/>
    <s v="50000     "/>
    <s v="BIENES MUEBLES, INMUEBLES E INTANGIBLES"/>
    <x v="13"/>
    <n v="8199225"/>
    <s v="56000     "/>
    <s v="MAQUINARIA, OTROS EQUIPOS Y HERRAMIENTAS"/>
    <x v="65"/>
    <n v="8199484"/>
    <s v="56900     "/>
    <s v="OTROS EQUIPOS"/>
    <x v="102"/>
    <n v="8199957"/>
    <s v="56903     "/>
    <s v="OTROS BIENES MUEBLE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957"/>
    <s v="56903     "/>
    <s v="OTROS BIENES MUEBLES"/>
    <s v="56903-OTROS BIENES MUEBLE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7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77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7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7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5994"/>
  </r>
  <r>
    <s v="0304031569032101"/>
    <n v="677"/>
    <x v="5"/>
    <n v="0"/>
    <n v="0"/>
    <n v="0"/>
    <n v="0"/>
    <n v="0"/>
    <n v="0"/>
    <n v="0"/>
    <n v="0"/>
    <x v="2"/>
    <n v="8199180"/>
    <s v="50000     "/>
    <s v="BIENES MUEBLES, INMUEBLES E INTANGIBLES"/>
    <x v="13"/>
    <n v="8199225"/>
    <s v="56000     "/>
    <s v="MAQUINARIA, OTROS EQUIPOS Y HERRAMIENTAS"/>
    <x v="65"/>
    <n v="8199484"/>
    <s v="56900     "/>
    <s v="OTROS EQUIPOS"/>
    <x v="102"/>
    <n v="8199957"/>
    <s v="56903     "/>
    <s v="OTROS BIENES MUEBLE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957"/>
    <s v="56903     "/>
    <s v="OTROS BIENES MUEBLES"/>
    <s v="56903-OTROS BIENES MUEBLE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7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77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7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7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56000"/>
  </r>
  <r>
    <s v="0304031569032101"/>
    <n v="677"/>
    <x v="6"/>
    <n v="0"/>
    <n v="0"/>
    <n v="0"/>
    <n v="0"/>
    <n v="0"/>
    <n v="0"/>
    <n v="0"/>
    <n v="0"/>
    <x v="2"/>
    <n v="8199180"/>
    <s v="50000     "/>
    <s v="BIENES MUEBLES, INMUEBLES E INTANGIBLES"/>
    <x v="13"/>
    <n v="8199225"/>
    <s v="56000     "/>
    <s v="MAQUINARIA, OTROS EQUIPOS Y HERRAMIENTAS"/>
    <x v="65"/>
    <n v="8199484"/>
    <s v="56900     "/>
    <s v="OTROS EQUIPOS"/>
    <x v="102"/>
    <n v="8199957"/>
    <s v="56903     "/>
    <s v="OTROS BIENES MUEBLE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957"/>
    <s v="56903     "/>
    <s v="OTROS BIENES MUEBLES"/>
    <s v="56903-OTROS BIENES MUEBLE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7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77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7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7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569032101"/>
    <n v="677"/>
    <x v="7"/>
    <n v="0"/>
    <n v="0"/>
    <n v="0"/>
    <n v="0"/>
    <n v="0"/>
    <n v="0"/>
    <n v="0"/>
    <n v="0"/>
    <x v="2"/>
    <n v="8199180"/>
    <s v="50000     "/>
    <s v="BIENES MUEBLES, INMUEBLES E INTANGIBLES"/>
    <x v="13"/>
    <n v="8199225"/>
    <s v="56000     "/>
    <s v="MAQUINARIA, OTROS EQUIPOS Y HERRAMIENTAS"/>
    <x v="65"/>
    <n v="8199484"/>
    <s v="56900     "/>
    <s v="OTROS EQUIPOS"/>
    <x v="102"/>
    <n v="8199957"/>
    <s v="56903     "/>
    <s v="OTROS BIENES MUEBLE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957"/>
    <s v="56903     "/>
    <s v="OTROS BIENES MUEBLES"/>
    <s v="56903-OTROS BIENES MUEBLE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7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77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7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7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569032101"/>
    <n v="677"/>
    <x v="8"/>
    <n v="0"/>
    <n v="0"/>
    <n v="0"/>
    <n v="0"/>
    <n v="0"/>
    <n v="0"/>
    <n v="0"/>
    <n v="0"/>
    <x v="2"/>
    <n v="8199180"/>
    <s v="50000     "/>
    <s v="BIENES MUEBLES, INMUEBLES E INTANGIBLES"/>
    <x v="13"/>
    <n v="8199225"/>
    <s v="56000     "/>
    <s v="MAQUINARIA, OTROS EQUIPOS Y HERRAMIENTAS"/>
    <x v="65"/>
    <n v="8199484"/>
    <s v="56900     "/>
    <s v="OTROS EQUIPOS"/>
    <x v="102"/>
    <n v="8199957"/>
    <s v="56903     "/>
    <s v="OTROS BIENES MUEBLE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957"/>
    <s v="56903     "/>
    <s v="OTROS BIENES MUEBLES"/>
    <s v="56903-OTROS BIENES MUEBLE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7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77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7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7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569032101"/>
    <n v="677"/>
    <x v="9"/>
    <n v="0"/>
    <n v="0"/>
    <n v="0"/>
    <n v="0"/>
    <n v="0"/>
    <n v="0"/>
    <n v="0"/>
    <n v="0"/>
    <x v="2"/>
    <n v="8199180"/>
    <s v="50000     "/>
    <s v="BIENES MUEBLES, INMUEBLES E INTANGIBLES"/>
    <x v="13"/>
    <n v="8199225"/>
    <s v="56000     "/>
    <s v="MAQUINARIA, OTROS EQUIPOS Y HERRAMIENTAS"/>
    <x v="65"/>
    <n v="8199484"/>
    <s v="56900     "/>
    <s v="OTROS EQUIPOS"/>
    <x v="102"/>
    <n v="8199957"/>
    <s v="56903     "/>
    <s v="OTROS BIENES MUEBLE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957"/>
    <s v="56903     "/>
    <s v="OTROS BIENES MUEBLES"/>
    <s v="56903-OTROS BIENES MUEBLE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7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77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7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7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569032101"/>
    <n v="677"/>
    <x v="10"/>
    <n v="0"/>
    <n v="0"/>
    <n v="0"/>
    <n v="0"/>
    <n v="0"/>
    <n v="0"/>
    <n v="0"/>
    <n v="0"/>
    <x v="2"/>
    <n v="8199180"/>
    <s v="50000     "/>
    <s v="BIENES MUEBLES, INMUEBLES E INTANGIBLES"/>
    <x v="13"/>
    <n v="8199225"/>
    <s v="56000     "/>
    <s v="MAQUINARIA, OTROS EQUIPOS Y HERRAMIENTAS"/>
    <x v="65"/>
    <n v="8199484"/>
    <s v="56900     "/>
    <s v="OTROS EQUIPOS"/>
    <x v="102"/>
    <n v="8199957"/>
    <s v="56903     "/>
    <s v="OTROS BIENES MUEBLE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957"/>
    <s v="56903     "/>
    <s v="OTROS BIENES MUEBLES"/>
    <s v="56903-OTROS BIENES MUEBLE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7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77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7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7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4031569032101"/>
    <n v="677"/>
    <x v="11"/>
    <n v="0"/>
    <n v="0"/>
    <n v="0"/>
    <n v="0"/>
    <n v="0"/>
    <n v="0"/>
    <n v="0"/>
    <n v="0"/>
    <x v="2"/>
    <n v="8199180"/>
    <s v="50000     "/>
    <s v="BIENES MUEBLES, INMUEBLES E INTANGIBLES"/>
    <x v="13"/>
    <n v="8199225"/>
    <s v="56000     "/>
    <s v="MAQUINARIA, OTROS EQUIPOS Y HERRAMIENTAS"/>
    <x v="65"/>
    <n v="8199484"/>
    <s v="56900     "/>
    <s v="OTROS EQUIPOS"/>
    <x v="102"/>
    <n v="8199957"/>
    <s v="56903     "/>
    <s v="OTROS BIENES MUEBLES"/>
    <n v="725812"/>
    <s v="03                            "/>
    <s v="SUBDIRECCION TECNICA"/>
    <x v="2"/>
    <n v="725816"/>
    <s v="0304                          "/>
    <s v="LOGISTICA"/>
    <x v="15"/>
    <n v="21153"/>
    <s v="031       "/>
    <s v="LOGISTICA"/>
    <x v="35"/>
    <s v="PROYECTO"/>
    <n v="8199957"/>
    <s v="56903     "/>
    <s v="OTROS BIENES MUEBLES"/>
    <s v="56903-OTROS BIENES MUEBLE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7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77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7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7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211011101"/>
    <n v="678"/>
    <x v="0"/>
    <n v="1500"/>
    <n v="0"/>
    <n v="0"/>
    <n v="668.02"/>
    <n v="668.02"/>
    <n v="0"/>
    <n v="668.02"/>
    <n v="668.02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7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7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7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7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211011101"/>
    <n v="678"/>
    <x v="1"/>
    <n v="150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7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7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7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7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211011101"/>
    <n v="678"/>
    <x v="2"/>
    <n v="1500"/>
    <n v="0"/>
    <n v="0"/>
    <n v="2897.14"/>
    <n v="2897.14"/>
    <n v="0"/>
    <n v="2897.14"/>
    <n v="2897.14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7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7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7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7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211011101"/>
    <n v="678"/>
    <x v="3"/>
    <n v="1500"/>
    <n v="6794.24"/>
    <n v="0"/>
    <n v="7751.59"/>
    <n v="7751.59"/>
    <n v="0"/>
    <n v="7751.59"/>
    <n v="7751.59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7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7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7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7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211011101"/>
    <n v="678"/>
    <x v="4"/>
    <n v="150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7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7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7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7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6794.24"/>
    <n v="0"/>
  </r>
  <r>
    <s v="0305024211011101"/>
    <n v="678"/>
    <x v="5"/>
    <n v="150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7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7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7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7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211011101"/>
    <n v="678"/>
    <x v="6"/>
    <n v="150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7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7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7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7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211011101"/>
    <n v="678"/>
    <x v="7"/>
    <n v="1500"/>
    <n v="0"/>
    <n v="0"/>
    <n v="1132.05"/>
    <n v="1132.05"/>
    <n v="0"/>
    <n v="1132.05"/>
    <n v="1132.05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7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7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7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7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211011101"/>
    <n v="678"/>
    <x v="8"/>
    <n v="1500"/>
    <n v="0"/>
    <n v="0"/>
    <n v="1564.26"/>
    <n v="1564.26"/>
    <n v="0"/>
    <n v="1564.26"/>
    <n v="1564.26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7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7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7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7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211011101"/>
    <n v="678"/>
    <x v="9"/>
    <n v="150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7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7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7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7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211011101"/>
    <n v="678"/>
    <x v="10"/>
    <n v="150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7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7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7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7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211011101"/>
    <n v="678"/>
    <x v="11"/>
    <n v="1500"/>
    <n v="0"/>
    <n v="0"/>
    <n v="6836.48"/>
    <n v="6836.48"/>
    <n v="0"/>
    <n v="6836.48"/>
    <n v="6836.48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7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7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7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7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212011101"/>
    <n v="679"/>
    <x v="0"/>
    <n v="2367"/>
    <n v="-2367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7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7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7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7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212011101"/>
    <n v="679"/>
    <x v="1"/>
    <n v="2367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7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7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7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7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212011101"/>
    <n v="679"/>
    <x v="2"/>
    <n v="2367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7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7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7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7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212011101"/>
    <n v="679"/>
    <x v="3"/>
    <n v="945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7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7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7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7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212011101"/>
    <n v="679"/>
    <x v="4"/>
    <n v="2367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7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7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7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7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212011101"/>
    <n v="679"/>
    <x v="5"/>
    <n v="2367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7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7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7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7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212011101"/>
    <n v="679"/>
    <x v="6"/>
    <n v="2367"/>
    <n v="0"/>
    <n v="0"/>
    <n v="1448.84"/>
    <n v="1448.84"/>
    <n v="0"/>
    <n v="1448.84"/>
    <n v="1448.84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7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7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7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7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212011101"/>
    <n v="679"/>
    <x v="7"/>
    <n v="945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7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7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7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7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212011101"/>
    <n v="679"/>
    <x v="8"/>
    <n v="2367"/>
    <n v="-1446.37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7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7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7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7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212011101"/>
    <n v="679"/>
    <x v="9"/>
    <n v="2367"/>
    <n v="-2367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7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7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7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7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212011101"/>
    <n v="679"/>
    <x v="10"/>
    <n v="2367"/>
    <n v="0"/>
    <n v="0"/>
    <n v="15563.79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7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7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7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7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212011101"/>
    <n v="679"/>
    <x v="11"/>
    <n v="1000"/>
    <n v="-8493.67"/>
    <n v="0"/>
    <n v="-7493.67"/>
    <n v="8070.12"/>
    <n v="0"/>
    <n v="8070.12"/>
    <n v="8070.12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7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7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7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7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14674.04"/>
  </r>
  <r>
    <s v="0305024215011101"/>
    <n v="680"/>
    <x v="0"/>
    <n v="2367"/>
    <n v="-2367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58"/>
    <n v="8199285"/>
    <s v="21500     "/>
    <s v="MATERIAL IMPRESO E INFORMACIÓN DIGITAL"/>
    <x v="66"/>
    <n v="8199699"/>
    <s v="21501     "/>
    <s v="MATERIAL DE APOYO INFORMATIVO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699"/>
    <s v="21501     "/>
    <s v="MATERIAL DE APOYO INFORMATIVO"/>
    <s v="21501-MATERIAL DE APOYO INFORMATIV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8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8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8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8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215011101"/>
    <n v="680"/>
    <x v="1"/>
    <n v="2367"/>
    <n v="-2367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58"/>
    <n v="8199285"/>
    <s v="21500     "/>
    <s v="MATERIAL IMPRESO E INFORMACIÓN DIGITAL"/>
    <x v="66"/>
    <n v="8199699"/>
    <s v="21501     "/>
    <s v="MATERIAL DE APOYO INFORMATIVO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699"/>
    <s v="21501     "/>
    <s v="MATERIAL DE APOYO INFORMATIVO"/>
    <s v="21501-MATERIAL DE APOYO INFORMATIV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8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8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8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8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215011101"/>
    <n v="680"/>
    <x v="2"/>
    <n v="2367"/>
    <n v="-2367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58"/>
    <n v="8199285"/>
    <s v="21500     "/>
    <s v="MATERIAL IMPRESO E INFORMACIÓN DIGITAL"/>
    <x v="66"/>
    <n v="8199699"/>
    <s v="21501     "/>
    <s v="MATERIAL DE APOYO INFORMATIVO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699"/>
    <s v="21501     "/>
    <s v="MATERIAL DE APOYO INFORMATIVO"/>
    <s v="21501-MATERIAL DE APOYO INFORMATIV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8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8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8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8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215011101"/>
    <n v="680"/>
    <x v="3"/>
    <n v="5000"/>
    <n v="-50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58"/>
    <n v="8199285"/>
    <s v="21500     "/>
    <s v="MATERIAL IMPRESO E INFORMACIÓN DIGITAL"/>
    <x v="66"/>
    <n v="8199699"/>
    <s v="21501     "/>
    <s v="MATERIAL DE APOYO INFORMATIVO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699"/>
    <s v="21501     "/>
    <s v="MATERIAL DE APOYO INFORMATIVO"/>
    <s v="21501-MATERIAL DE APOYO INFORMATIV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8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8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8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8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215011101"/>
    <n v="680"/>
    <x v="4"/>
    <n v="2367"/>
    <n v="-2367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58"/>
    <n v="8199285"/>
    <s v="21500     "/>
    <s v="MATERIAL IMPRESO E INFORMACIÓN DIGITAL"/>
    <x v="66"/>
    <n v="8199699"/>
    <s v="21501     "/>
    <s v="MATERIAL DE APOYO INFORMATIVO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699"/>
    <s v="21501     "/>
    <s v="MATERIAL DE APOYO INFORMATIVO"/>
    <s v="21501-MATERIAL DE APOYO INFORMATIV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8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8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8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8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215011101"/>
    <n v="680"/>
    <x v="5"/>
    <n v="2367"/>
    <n v="-2367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58"/>
    <n v="8199285"/>
    <s v="21500     "/>
    <s v="MATERIAL IMPRESO E INFORMACIÓN DIGITAL"/>
    <x v="66"/>
    <n v="8199699"/>
    <s v="21501     "/>
    <s v="MATERIAL DE APOYO INFORMATIVO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699"/>
    <s v="21501     "/>
    <s v="MATERIAL DE APOYO INFORMATIVO"/>
    <s v="21501-MATERIAL DE APOYO INFORMATIV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8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8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8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8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215011101"/>
    <n v="680"/>
    <x v="6"/>
    <n v="2367"/>
    <n v="-2367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58"/>
    <n v="8199285"/>
    <s v="21500     "/>
    <s v="MATERIAL IMPRESO E INFORMACIÓN DIGITAL"/>
    <x v="66"/>
    <n v="8199699"/>
    <s v="21501     "/>
    <s v="MATERIAL DE APOYO INFORMATIVO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699"/>
    <s v="21501     "/>
    <s v="MATERIAL DE APOYO INFORMATIVO"/>
    <s v="21501-MATERIAL DE APOYO INFORMATIV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8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8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8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8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215011101"/>
    <n v="680"/>
    <x v="7"/>
    <n v="5000"/>
    <n v="-50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58"/>
    <n v="8199285"/>
    <s v="21500     "/>
    <s v="MATERIAL IMPRESO E INFORMACIÓN DIGITAL"/>
    <x v="66"/>
    <n v="8199699"/>
    <s v="21501     "/>
    <s v="MATERIAL DE APOYO INFORMATIVO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699"/>
    <s v="21501     "/>
    <s v="MATERIAL DE APOYO INFORMATIVO"/>
    <s v="21501-MATERIAL DE APOYO INFORMATIV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8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8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8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8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215011101"/>
    <n v="680"/>
    <x v="8"/>
    <n v="2367"/>
    <n v="-2367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58"/>
    <n v="8199285"/>
    <s v="21500     "/>
    <s v="MATERIAL IMPRESO E INFORMACIÓN DIGITAL"/>
    <x v="66"/>
    <n v="8199699"/>
    <s v="21501     "/>
    <s v="MATERIAL DE APOYO INFORMATIVO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699"/>
    <s v="21501     "/>
    <s v="MATERIAL DE APOYO INFORMATIVO"/>
    <s v="21501-MATERIAL DE APOYO INFORMATIV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8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8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8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8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215011101"/>
    <n v="680"/>
    <x v="9"/>
    <n v="2367"/>
    <n v="-2367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58"/>
    <n v="8199285"/>
    <s v="21500     "/>
    <s v="MATERIAL IMPRESO E INFORMACIÓN DIGITAL"/>
    <x v="66"/>
    <n v="8199699"/>
    <s v="21501     "/>
    <s v="MATERIAL DE APOYO INFORMATIVO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699"/>
    <s v="21501     "/>
    <s v="MATERIAL DE APOYO INFORMATIVO"/>
    <s v="21501-MATERIAL DE APOYO INFORMATIV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8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8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8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8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215011101"/>
    <n v="680"/>
    <x v="10"/>
    <n v="2367"/>
    <n v="-2367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58"/>
    <n v="8199285"/>
    <s v="21500     "/>
    <s v="MATERIAL IMPRESO E INFORMACIÓN DIGITAL"/>
    <x v="66"/>
    <n v="8199699"/>
    <s v="21501     "/>
    <s v="MATERIAL DE APOYO INFORMATIVO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699"/>
    <s v="21501     "/>
    <s v="MATERIAL DE APOYO INFORMATIVO"/>
    <s v="21501-MATERIAL DE APOYO INFORMATIV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8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8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8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8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215011101"/>
    <n v="680"/>
    <x v="11"/>
    <n v="5000"/>
    <n v="-50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58"/>
    <n v="8199285"/>
    <s v="21500     "/>
    <s v="MATERIAL IMPRESO E INFORMACIÓN DIGITAL"/>
    <x v="66"/>
    <n v="8199699"/>
    <s v="21501     "/>
    <s v="MATERIAL DE APOYO INFORMATIVO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699"/>
    <s v="21501     "/>
    <s v="MATERIAL DE APOYO INFORMATIVO"/>
    <s v="21501-MATERIAL DE APOYO INFORMATIV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8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8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8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8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36303"/>
  </r>
  <r>
    <s v="0305024216011101"/>
    <n v="681"/>
    <x v="0"/>
    <n v="2000"/>
    <n v="-800"/>
    <n v="0"/>
    <n v="493"/>
    <n v="493"/>
    <n v="0"/>
    <n v="493"/>
    <n v="493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701"/>
    <s v="21601     "/>
    <s v="MATERIAL DE LIMPIEZA"/>
    <s v="21601-MATERIAL DE LIMPIEZ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8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8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8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8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216011101"/>
    <n v="681"/>
    <x v="1"/>
    <n v="200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701"/>
    <s v="21601     "/>
    <s v="MATERIAL DE LIMPIEZA"/>
    <s v="21601-MATERIAL DE LIMPIEZ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8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8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8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8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216011101"/>
    <n v="681"/>
    <x v="2"/>
    <n v="2000"/>
    <n v="243.8"/>
    <n v="0"/>
    <n v="121.8"/>
    <n v="121.8"/>
    <n v="0"/>
    <n v="121.8"/>
    <n v="121.8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701"/>
    <s v="21601     "/>
    <s v="MATERIAL DE LIMPIEZA"/>
    <s v="21601-MATERIAL DE LIMPIEZ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8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8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8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8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43.8"/>
    <n v="0"/>
  </r>
  <r>
    <s v="0305024216011101"/>
    <n v="681"/>
    <x v="3"/>
    <n v="200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701"/>
    <s v="21601     "/>
    <s v="MATERIAL DE LIMPIEZA"/>
    <s v="21601-MATERIAL DE LIMPIEZ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8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8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8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8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216011101"/>
    <n v="681"/>
    <x v="4"/>
    <n v="200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701"/>
    <s v="21601     "/>
    <s v="MATERIAL DE LIMPIEZA"/>
    <s v="21601-MATERIAL DE LIMPIEZ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8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8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8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8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216011101"/>
    <n v="681"/>
    <x v="5"/>
    <n v="2000"/>
    <n v="0"/>
    <n v="0"/>
    <n v="4171.7299999999996"/>
    <n v="4171.7299999999996"/>
    <n v="0"/>
    <n v="4171.7299999999996"/>
    <n v="4171.7299999999996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701"/>
    <s v="21601     "/>
    <s v="MATERIAL DE LIMPIEZA"/>
    <s v="21601-MATERIAL DE LIMPIEZ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8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8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8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8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216011101"/>
    <n v="681"/>
    <x v="6"/>
    <n v="2000"/>
    <n v="370.27"/>
    <n v="0"/>
    <n v="879.87"/>
    <n v="746.35"/>
    <n v="0"/>
    <n v="746.35"/>
    <n v="746.35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701"/>
    <s v="21601     "/>
    <s v="MATERIAL DE LIMPIEZA"/>
    <s v="21601-MATERIAL DE LIMPIEZ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8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8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8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8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216011101"/>
    <n v="681"/>
    <x v="7"/>
    <n v="2000"/>
    <n v="0"/>
    <n v="0"/>
    <n v="4427.3599999999997"/>
    <n v="4560.88"/>
    <n v="0"/>
    <n v="4560.88"/>
    <n v="4560.88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701"/>
    <s v="21601     "/>
    <s v="MATERIAL DE LIMPIEZA"/>
    <s v="21601-MATERIAL DE LIMPIEZ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8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8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8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8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370.27"/>
    <n v="800"/>
  </r>
  <r>
    <s v="0305024216011101"/>
    <n v="681"/>
    <x v="8"/>
    <n v="2000"/>
    <n v="0"/>
    <n v="0"/>
    <n v="232.58"/>
    <n v="232.58"/>
    <n v="0"/>
    <n v="232.58"/>
    <n v="232.58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701"/>
    <s v="21601     "/>
    <s v="MATERIAL DE LIMPIEZA"/>
    <s v="21601-MATERIAL DE LIMPIEZ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8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8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8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8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216011101"/>
    <n v="681"/>
    <x v="9"/>
    <n v="2000"/>
    <n v="0"/>
    <n v="0"/>
    <n v="825.11"/>
    <n v="825.11"/>
    <n v="0"/>
    <n v="825.11"/>
    <n v="825.11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701"/>
    <s v="21601     "/>
    <s v="MATERIAL DE LIMPIEZA"/>
    <s v="21601-MATERIAL DE LIMPIEZ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8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8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8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8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216011101"/>
    <n v="681"/>
    <x v="10"/>
    <n v="2000"/>
    <n v="0"/>
    <n v="0"/>
    <n v="10662.62"/>
    <n v="7454.99"/>
    <n v="0"/>
    <n v="7454.99"/>
    <n v="7454.99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701"/>
    <s v="21601     "/>
    <s v="MATERIAL DE LIMPIEZA"/>
    <s v="21601-MATERIAL DE LIMPIEZ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8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8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8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8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216011101"/>
    <n v="681"/>
    <x v="11"/>
    <n v="2000"/>
    <n v="-5207.63"/>
    <n v="0"/>
    <n v="-3207.63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701"/>
    <s v="21601     "/>
    <s v="MATERIAL DE LIMPIEZA"/>
    <s v="21601-MATERIAL DE LIMPIEZ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8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8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8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8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5207.63"/>
  </r>
  <r>
    <s v="0305024217011101"/>
    <n v="682"/>
    <x v="0"/>
    <n v="2000"/>
    <n v="-20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103"/>
    <n v="8199702"/>
    <s v="21701     "/>
    <s v="MATERIALES Y SUMINISTROS PARA PLANTELES EDUCATIVOS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702"/>
    <s v="21701     "/>
    <s v="MATERIALES Y SUMINISTROS PARA PLANTELES EDUCATIVOS"/>
    <s v="21701-MATERIALES Y SUMINISTROS PARA PLANTELES EDUCATIV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8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8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8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8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217011101"/>
    <n v="682"/>
    <x v="1"/>
    <n v="2000"/>
    <n v="-20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103"/>
    <n v="8199702"/>
    <s v="21701     "/>
    <s v="MATERIALES Y SUMINISTROS PARA PLANTELES EDUCATIVOS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702"/>
    <s v="21701     "/>
    <s v="MATERIALES Y SUMINISTROS PARA PLANTELES EDUCATIVOS"/>
    <s v="21701-MATERIALES Y SUMINISTROS PARA PLANTELES EDUCATIV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8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8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8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8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217011101"/>
    <n v="682"/>
    <x v="2"/>
    <n v="2000"/>
    <n v="-20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103"/>
    <n v="8199702"/>
    <s v="21701     "/>
    <s v="MATERIALES Y SUMINISTROS PARA PLANTELES EDUCATIVOS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702"/>
    <s v="21701     "/>
    <s v="MATERIALES Y SUMINISTROS PARA PLANTELES EDUCATIVOS"/>
    <s v="21701-MATERIALES Y SUMINISTROS PARA PLANTELES EDUCATIV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8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8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8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8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217011101"/>
    <n v="682"/>
    <x v="3"/>
    <n v="2000"/>
    <n v="-20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103"/>
    <n v="8199702"/>
    <s v="21701     "/>
    <s v="MATERIALES Y SUMINISTROS PARA PLANTELES EDUCATIVOS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702"/>
    <s v="21701     "/>
    <s v="MATERIALES Y SUMINISTROS PARA PLANTELES EDUCATIVOS"/>
    <s v="21701-MATERIALES Y SUMINISTROS PARA PLANTELES EDUCATIV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8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8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8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8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217011101"/>
    <n v="682"/>
    <x v="4"/>
    <n v="2000"/>
    <n v="-20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103"/>
    <n v="8199702"/>
    <s v="21701     "/>
    <s v="MATERIALES Y SUMINISTROS PARA PLANTELES EDUCATIVOS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702"/>
    <s v="21701     "/>
    <s v="MATERIALES Y SUMINISTROS PARA PLANTELES EDUCATIVOS"/>
    <s v="21701-MATERIALES Y SUMINISTROS PARA PLANTELES EDUCATIV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8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8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8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8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8000"/>
  </r>
  <r>
    <s v="0305024217011101"/>
    <n v="682"/>
    <x v="5"/>
    <n v="2000"/>
    <n v="-20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103"/>
    <n v="8199702"/>
    <s v="21701     "/>
    <s v="MATERIALES Y SUMINISTROS PARA PLANTELES EDUCATIVOS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702"/>
    <s v="21701     "/>
    <s v="MATERIALES Y SUMINISTROS PARA PLANTELES EDUCATIVOS"/>
    <s v="21701-MATERIALES Y SUMINISTROS PARA PLANTELES EDUCATIV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8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8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8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8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217011101"/>
    <n v="682"/>
    <x v="6"/>
    <n v="2000"/>
    <n v="-20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103"/>
    <n v="8199702"/>
    <s v="21701     "/>
    <s v="MATERIALES Y SUMINISTROS PARA PLANTELES EDUCATIVOS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702"/>
    <s v="21701     "/>
    <s v="MATERIALES Y SUMINISTROS PARA PLANTELES EDUCATIVOS"/>
    <s v="21701-MATERIALES Y SUMINISTROS PARA PLANTELES EDUCATIV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8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8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8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8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217011101"/>
    <n v="682"/>
    <x v="7"/>
    <n v="2000"/>
    <n v="-20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103"/>
    <n v="8199702"/>
    <s v="21701     "/>
    <s v="MATERIALES Y SUMINISTROS PARA PLANTELES EDUCATIVOS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702"/>
    <s v="21701     "/>
    <s v="MATERIALES Y SUMINISTROS PARA PLANTELES EDUCATIVOS"/>
    <s v="21701-MATERIALES Y SUMINISTROS PARA PLANTELES EDUCATIV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8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8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8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8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217011101"/>
    <n v="682"/>
    <x v="8"/>
    <n v="2000"/>
    <n v="-20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103"/>
    <n v="8199702"/>
    <s v="21701     "/>
    <s v="MATERIALES Y SUMINISTROS PARA PLANTELES EDUCATIVOS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702"/>
    <s v="21701     "/>
    <s v="MATERIALES Y SUMINISTROS PARA PLANTELES EDUCATIVOS"/>
    <s v="21701-MATERIALES Y SUMINISTROS PARA PLANTELES EDUCATIV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8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8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8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8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217011101"/>
    <n v="682"/>
    <x v="9"/>
    <n v="2000"/>
    <n v="-20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103"/>
    <n v="8199702"/>
    <s v="21701     "/>
    <s v="MATERIALES Y SUMINISTROS PARA PLANTELES EDUCATIVOS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702"/>
    <s v="21701     "/>
    <s v="MATERIALES Y SUMINISTROS PARA PLANTELES EDUCATIVOS"/>
    <s v="21701-MATERIALES Y SUMINISTROS PARA PLANTELES EDUCATIV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8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8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8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8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217011101"/>
    <n v="682"/>
    <x v="10"/>
    <n v="2000"/>
    <n v="-20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103"/>
    <n v="8199702"/>
    <s v="21701     "/>
    <s v="MATERIALES Y SUMINISTROS PARA PLANTELES EDUCATIVOS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702"/>
    <s v="21701     "/>
    <s v="MATERIALES Y SUMINISTROS PARA PLANTELES EDUCATIVOS"/>
    <s v="21701-MATERIALES Y SUMINISTROS PARA PLANTELES EDUCATIV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8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8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8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8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217011101"/>
    <n v="682"/>
    <x v="11"/>
    <n v="2000"/>
    <n v="-20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103"/>
    <n v="8199702"/>
    <s v="21701     "/>
    <s v="MATERIALES Y SUMINISTROS PARA PLANTELES EDUCATIVOS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702"/>
    <s v="21701     "/>
    <s v="MATERIALES Y SUMINISTROS PARA PLANTELES EDUCATIVOS"/>
    <s v="21701-MATERIALES Y SUMINISTROS PARA PLANTELES EDUCATIV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8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8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8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8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16000"/>
  </r>
  <r>
    <s v="0305024217021101"/>
    <n v="683"/>
    <x v="0"/>
    <n v="60000"/>
    <n v="48610.720000000001"/>
    <n v="0"/>
    <n v="107899.08"/>
    <n v="107899.08"/>
    <n v="0"/>
    <n v="107899.08"/>
    <n v="107899.08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2"/>
    <n v="8200072"/>
    <s v="21702     "/>
    <s v="MATERIAL DIDACTICO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200072"/>
    <s v="21702     "/>
    <s v="MATERIAL DIDACTICO"/>
    <s v="21702-MATERIAL DIDACTIC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8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8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8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8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217021101"/>
    <n v="683"/>
    <x v="1"/>
    <n v="60000"/>
    <n v="72000"/>
    <n v="0"/>
    <n v="99927.29"/>
    <n v="99927.29"/>
    <n v="0"/>
    <n v="99927.29"/>
    <n v="99927.29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2"/>
    <n v="8200072"/>
    <s v="21702     "/>
    <s v="MATERIAL DIDACTICO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200072"/>
    <s v="21702     "/>
    <s v="MATERIAL DIDACTICO"/>
    <s v="21702-MATERIAL DIDACTIC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8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8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8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8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217021101"/>
    <n v="683"/>
    <x v="2"/>
    <n v="60000"/>
    <n v="60000"/>
    <n v="0"/>
    <n v="77296.83"/>
    <n v="77296.83"/>
    <n v="0"/>
    <n v="77296.83"/>
    <n v="77296.83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2"/>
    <n v="8200072"/>
    <s v="21702     "/>
    <s v="MATERIAL DIDACTICO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200072"/>
    <s v="21702     "/>
    <s v="MATERIAL DIDACTICO"/>
    <s v="21702-MATERIAL DIDACTIC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8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8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8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8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72610.72"/>
    <n v="231298.08"/>
  </r>
  <r>
    <s v="0305024217021101"/>
    <n v="683"/>
    <x v="3"/>
    <n v="60000"/>
    <n v="73944.36"/>
    <n v="0"/>
    <n v="123118.5"/>
    <n v="123118.5"/>
    <n v="0"/>
    <n v="123118.5"/>
    <n v="123118.5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2"/>
    <n v="8200072"/>
    <s v="21702     "/>
    <s v="MATERIAL DIDACTICO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200072"/>
    <s v="21702     "/>
    <s v="MATERIAL DIDACTICO"/>
    <s v="21702-MATERIAL DIDACTIC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8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8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8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8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9194.36"/>
    <n v="0"/>
  </r>
  <r>
    <s v="0305024217021101"/>
    <n v="683"/>
    <x v="4"/>
    <n v="60000"/>
    <n v="29516.21"/>
    <n v="0"/>
    <n v="46673.38"/>
    <n v="46673.38"/>
    <n v="0"/>
    <n v="46673.38"/>
    <n v="46673.38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2"/>
    <n v="8200072"/>
    <s v="21702     "/>
    <s v="MATERIAL DIDACTICO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200072"/>
    <s v="21702     "/>
    <s v="MATERIAL DIDACTICO"/>
    <s v="21702-MATERIAL DIDACTIC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8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8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8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8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02750"/>
    <n v="0"/>
  </r>
  <r>
    <s v="0305024217021101"/>
    <n v="683"/>
    <x v="5"/>
    <n v="60000"/>
    <n v="21738.02"/>
    <n v="0"/>
    <n v="87537.77"/>
    <n v="87537.77"/>
    <n v="0"/>
    <n v="87537.77"/>
    <n v="87537.77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2"/>
    <n v="8200072"/>
    <s v="21702     "/>
    <s v="MATERIAL DIDACTICO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200072"/>
    <s v="21702     "/>
    <s v="MATERIAL DIDACTICO"/>
    <s v="21702-MATERIAL DIDACTIC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8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8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8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8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35439.5"/>
    <n v="129067.63"/>
  </r>
  <r>
    <s v="0305024217021101"/>
    <n v="683"/>
    <x v="6"/>
    <n v="60000"/>
    <n v="9309"/>
    <n v="0"/>
    <n v="59178.46"/>
    <n v="59178.46"/>
    <n v="0"/>
    <n v="59178.46"/>
    <n v="59178.46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2"/>
    <n v="8200072"/>
    <s v="21702     "/>
    <s v="MATERIAL DIDACTICO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200072"/>
    <s v="21702     "/>
    <s v="MATERIAL DIDACTICO"/>
    <s v="21702-MATERIAL DIDACTIC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8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8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8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8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217021101"/>
    <n v="683"/>
    <x v="7"/>
    <n v="60000"/>
    <n v="-3328.72"/>
    <n v="0"/>
    <n v="94419.45"/>
    <n v="94419.45"/>
    <n v="0"/>
    <n v="94419.45"/>
    <n v="94419.45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2"/>
    <n v="8200072"/>
    <s v="21702     "/>
    <s v="MATERIAL DIDACTICO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200072"/>
    <s v="21702     "/>
    <s v="MATERIAL DIDACTICO"/>
    <s v="21702-MATERIAL DIDACTIC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8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8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8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8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9309"/>
    <n v="45000"/>
  </r>
  <r>
    <s v="0305024217021101"/>
    <n v="683"/>
    <x v="8"/>
    <n v="60000"/>
    <n v="6057.89"/>
    <n v="0"/>
    <n v="106355.99"/>
    <n v="106355.99"/>
    <n v="0"/>
    <n v="106355.99"/>
    <n v="122442.52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2"/>
    <n v="8200072"/>
    <s v="21702     "/>
    <s v="MATERIAL DIDACTICO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200072"/>
    <s v="21702     "/>
    <s v="MATERIAL DIDACTICO"/>
    <s v="21702-MATERIAL DIDACTIC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8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8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8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8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70111.53"/>
    <n v="0"/>
  </r>
  <r>
    <s v="0305024217021101"/>
    <n v="683"/>
    <x v="9"/>
    <n v="60000"/>
    <n v="90000"/>
    <n v="0"/>
    <n v="179729.6"/>
    <n v="179729.6"/>
    <n v="0"/>
    <n v="179729.6"/>
    <n v="163643.07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2"/>
    <n v="8200072"/>
    <s v="21702     "/>
    <s v="MATERIAL DIDACTICO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200072"/>
    <s v="21702     "/>
    <s v="MATERIAL DIDACTICO"/>
    <s v="21702-MATERIAL DIDACTIC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8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8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8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8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82500"/>
    <n v="0"/>
  </r>
  <r>
    <s v="0305024217021101"/>
    <n v="683"/>
    <x v="10"/>
    <n v="60000"/>
    <n v="80000"/>
    <n v="0"/>
    <n v="162140.1"/>
    <n v="162140.1"/>
    <n v="0"/>
    <n v="162140.1"/>
    <n v="162140.1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2"/>
    <n v="8200072"/>
    <s v="21702     "/>
    <s v="MATERIAL DIDACTICO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200072"/>
    <s v="21702     "/>
    <s v="MATERIAL DIDACTICO"/>
    <s v="21702-MATERIAL DIDACTIC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8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8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8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8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40000"/>
    <n v="0"/>
  </r>
  <r>
    <s v="0305024217021101"/>
    <n v="683"/>
    <x v="11"/>
    <n v="60000"/>
    <n v="62025.99"/>
    <n v="0"/>
    <n v="125502.7"/>
    <n v="125502.7"/>
    <n v="0"/>
    <n v="125502.7"/>
    <n v="125502.7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2"/>
    <n v="8200072"/>
    <s v="21702     "/>
    <s v="MATERIAL DIDACTICO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200072"/>
    <s v="21702     "/>
    <s v="MATERIAL DIDACTICO"/>
    <s v="21702-MATERIAL DIDACTICO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8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8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8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8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13324.07"/>
    <n v="0"/>
  </r>
  <r>
    <s v="0305024246011101"/>
    <n v="811"/>
    <x v="0"/>
    <n v="0"/>
    <n v="0"/>
    <n v="0"/>
    <n v="0"/>
    <n v="0"/>
    <n v="0"/>
    <n v="0"/>
    <n v="0"/>
    <x v="0"/>
    <n v="8199177"/>
    <s v="20000     "/>
    <s v="MATERIALES Y SUMINISTROS"/>
    <x v="7"/>
    <n v="8199197"/>
    <s v="24000     "/>
    <s v="MATERIALES Y ARTÍCULOS DE CONSTRUCCIÓN Y DE REPARACIÓN"/>
    <x v="41"/>
    <n v="8199307"/>
    <s v="24600     "/>
    <s v="MATERIAL ELÉCTRICO Y ELECTRÓNICO"/>
    <x v="43"/>
    <n v="8199726"/>
    <s v="24601     "/>
    <s v="MATERIAL ELÉCTRICO Y ELECTRÓNICO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726"/>
    <s v="24601     "/>
    <s v="MATERIAL ELÉCTRICO Y ELECTRÓNICO"/>
    <s v="24601-MATERIAL ELÉCTRICO Y ELECTRÓN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1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1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1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1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246011101"/>
    <n v="811"/>
    <x v="1"/>
    <n v="0"/>
    <n v="0"/>
    <n v="0"/>
    <n v="0"/>
    <n v="0"/>
    <n v="0"/>
    <n v="0"/>
    <n v="0"/>
    <x v="0"/>
    <n v="8199177"/>
    <s v="20000     "/>
    <s v="MATERIALES Y SUMINISTROS"/>
    <x v="7"/>
    <n v="8199197"/>
    <s v="24000     "/>
    <s v="MATERIALES Y ARTÍCULOS DE CONSTRUCCIÓN Y DE REPARACIÓN"/>
    <x v="41"/>
    <n v="8199307"/>
    <s v="24600     "/>
    <s v="MATERIAL ELÉCTRICO Y ELECTRÓNICO"/>
    <x v="43"/>
    <n v="8199726"/>
    <s v="24601     "/>
    <s v="MATERIAL ELÉCTRICO Y ELECTRÓNICO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726"/>
    <s v="24601     "/>
    <s v="MATERIAL ELÉCTRICO Y ELECTRÓNICO"/>
    <s v="24601-MATERIAL ELÉCTRICO Y ELECTRÓN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1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1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1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1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246011101"/>
    <n v="811"/>
    <x v="2"/>
    <n v="0"/>
    <n v="0"/>
    <n v="0"/>
    <n v="0"/>
    <n v="0"/>
    <n v="0"/>
    <n v="0"/>
    <n v="0"/>
    <x v="0"/>
    <n v="8199177"/>
    <s v="20000     "/>
    <s v="MATERIALES Y SUMINISTROS"/>
    <x v="7"/>
    <n v="8199197"/>
    <s v="24000     "/>
    <s v="MATERIALES Y ARTÍCULOS DE CONSTRUCCIÓN Y DE REPARACIÓN"/>
    <x v="41"/>
    <n v="8199307"/>
    <s v="24600     "/>
    <s v="MATERIAL ELÉCTRICO Y ELECTRÓNICO"/>
    <x v="43"/>
    <n v="8199726"/>
    <s v="24601     "/>
    <s v="MATERIAL ELÉCTRICO Y ELECTRÓNICO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726"/>
    <s v="24601     "/>
    <s v="MATERIAL ELÉCTRICO Y ELECTRÓNICO"/>
    <s v="24601-MATERIAL ELÉCTRICO Y ELECTRÓN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1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1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1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1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246011101"/>
    <n v="811"/>
    <x v="3"/>
    <n v="0"/>
    <n v="729"/>
    <n v="0"/>
    <n v="729"/>
    <n v="729"/>
    <n v="0"/>
    <n v="729"/>
    <n v="729"/>
    <x v="0"/>
    <n v="8199177"/>
    <s v="20000     "/>
    <s v="MATERIALES Y SUMINISTROS"/>
    <x v="7"/>
    <n v="8199197"/>
    <s v="24000     "/>
    <s v="MATERIALES Y ARTÍCULOS DE CONSTRUCCIÓN Y DE REPARACIÓN"/>
    <x v="41"/>
    <n v="8199307"/>
    <s v="24600     "/>
    <s v="MATERIAL ELÉCTRICO Y ELECTRÓNICO"/>
    <x v="43"/>
    <n v="8199726"/>
    <s v="24601     "/>
    <s v="MATERIAL ELÉCTRICO Y ELECTRÓNICO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726"/>
    <s v="24601     "/>
    <s v="MATERIAL ELÉCTRICO Y ELECTRÓNICO"/>
    <s v="24601-MATERIAL ELÉCTRICO Y ELECTRÓN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1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1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1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1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246011101"/>
    <n v="811"/>
    <x v="4"/>
    <n v="0"/>
    <n v="0"/>
    <n v="0"/>
    <n v="0"/>
    <n v="0"/>
    <n v="0"/>
    <n v="0"/>
    <n v="0"/>
    <x v="0"/>
    <n v="8199177"/>
    <s v="20000     "/>
    <s v="MATERIALES Y SUMINISTROS"/>
    <x v="7"/>
    <n v="8199197"/>
    <s v="24000     "/>
    <s v="MATERIALES Y ARTÍCULOS DE CONSTRUCCIÓN Y DE REPARACIÓN"/>
    <x v="41"/>
    <n v="8199307"/>
    <s v="24600     "/>
    <s v="MATERIAL ELÉCTRICO Y ELECTRÓNICO"/>
    <x v="43"/>
    <n v="8199726"/>
    <s v="24601     "/>
    <s v="MATERIAL ELÉCTRICO Y ELECTRÓNICO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726"/>
    <s v="24601     "/>
    <s v="MATERIAL ELÉCTRICO Y ELECTRÓNICO"/>
    <s v="24601-MATERIAL ELÉCTRICO Y ELECTRÓN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1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1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1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1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729"/>
    <n v="0"/>
  </r>
  <r>
    <s v="0305024246011101"/>
    <n v="811"/>
    <x v="5"/>
    <n v="0"/>
    <n v="0"/>
    <n v="0"/>
    <n v="0"/>
    <n v="0"/>
    <n v="0"/>
    <n v="0"/>
    <n v="0"/>
    <x v="0"/>
    <n v="8199177"/>
    <s v="20000     "/>
    <s v="MATERIALES Y SUMINISTROS"/>
    <x v="7"/>
    <n v="8199197"/>
    <s v="24000     "/>
    <s v="MATERIALES Y ARTÍCULOS DE CONSTRUCCIÓN Y DE REPARACIÓN"/>
    <x v="41"/>
    <n v="8199307"/>
    <s v="24600     "/>
    <s v="MATERIAL ELÉCTRICO Y ELECTRÓNICO"/>
    <x v="43"/>
    <n v="8199726"/>
    <s v="24601     "/>
    <s v="MATERIAL ELÉCTRICO Y ELECTRÓNICO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726"/>
    <s v="24601     "/>
    <s v="MATERIAL ELÉCTRICO Y ELECTRÓNICO"/>
    <s v="24601-MATERIAL ELÉCTRICO Y ELECTRÓN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1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1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1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1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246011101"/>
    <n v="811"/>
    <x v="6"/>
    <n v="0"/>
    <n v="0"/>
    <n v="0"/>
    <n v="0"/>
    <n v="0"/>
    <n v="0"/>
    <n v="0"/>
    <n v="0"/>
    <x v="0"/>
    <n v="8199177"/>
    <s v="20000     "/>
    <s v="MATERIALES Y SUMINISTROS"/>
    <x v="7"/>
    <n v="8199197"/>
    <s v="24000     "/>
    <s v="MATERIALES Y ARTÍCULOS DE CONSTRUCCIÓN Y DE REPARACIÓN"/>
    <x v="41"/>
    <n v="8199307"/>
    <s v="24600     "/>
    <s v="MATERIAL ELÉCTRICO Y ELECTRÓNICO"/>
    <x v="43"/>
    <n v="8199726"/>
    <s v="24601     "/>
    <s v="MATERIAL ELÉCTRICO Y ELECTRÓNICO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726"/>
    <s v="24601     "/>
    <s v="MATERIAL ELÉCTRICO Y ELECTRÓNICO"/>
    <s v="24601-MATERIAL ELÉCTRICO Y ELECTRÓN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1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1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1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1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246011101"/>
    <n v="811"/>
    <x v="7"/>
    <n v="0"/>
    <n v="0"/>
    <n v="0"/>
    <n v="0"/>
    <n v="0"/>
    <n v="0"/>
    <n v="0"/>
    <n v="0"/>
    <x v="0"/>
    <n v="8199177"/>
    <s v="20000     "/>
    <s v="MATERIALES Y SUMINISTROS"/>
    <x v="7"/>
    <n v="8199197"/>
    <s v="24000     "/>
    <s v="MATERIALES Y ARTÍCULOS DE CONSTRUCCIÓN Y DE REPARACIÓN"/>
    <x v="41"/>
    <n v="8199307"/>
    <s v="24600     "/>
    <s v="MATERIAL ELÉCTRICO Y ELECTRÓNICO"/>
    <x v="43"/>
    <n v="8199726"/>
    <s v="24601     "/>
    <s v="MATERIAL ELÉCTRICO Y ELECTRÓNICO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726"/>
    <s v="24601     "/>
    <s v="MATERIAL ELÉCTRICO Y ELECTRÓNICO"/>
    <s v="24601-MATERIAL ELÉCTRICO Y ELECTRÓN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1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1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1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1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246011101"/>
    <n v="811"/>
    <x v="8"/>
    <n v="0"/>
    <n v="0"/>
    <n v="0"/>
    <n v="0"/>
    <n v="0"/>
    <n v="0"/>
    <n v="0"/>
    <n v="0"/>
    <x v="0"/>
    <n v="8199177"/>
    <s v="20000     "/>
    <s v="MATERIALES Y SUMINISTROS"/>
    <x v="7"/>
    <n v="8199197"/>
    <s v="24000     "/>
    <s v="MATERIALES Y ARTÍCULOS DE CONSTRUCCIÓN Y DE REPARACIÓN"/>
    <x v="41"/>
    <n v="8199307"/>
    <s v="24600     "/>
    <s v="MATERIAL ELÉCTRICO Y ELECTRÓNICO"/>
    <x v="43"/>
    <n v="8199726"/>
    <s v="24601     "/>
    <s v="MATERIAL ELÉCTRICO Y ELECTRÓNICO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726"/>
    <s v="24601     "/>
    <s v="MATERIAL ELÉCTRICO Y ELECTRÓNICO"/>
    <s v="24601-MATERIAL ELÉCTRICO Y ELECTRÓN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1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1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1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1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246011101"/>
    <n v="811"/>
    <x v="9"/>
    <n v="0"/>
    <n v="0"/>
    <n v="0"/>
    <n v="0"/>
    <n v="0"/>
    <n v="0"/>
    <n v="0"/>
    <n v="0"/>
    <x v="0"/>
    <n v="8199177"/>
    <s v="20000     "/>
    <s v="MATERIALES Y SUMINISTROS"/>
    <x v="7"/>
    <n v="8199197"/>
    <s v="24000     "/>
    <s v="MATERIALES Y ARTÍCULOS DE CONSTRUCCIÓN Y DE REPARACIÓN"/>
    <x v="41"/>
    <n v="8199307"/>
    <s v="24600     "/>
    <s v="MATERIAL ELÉCTRICO Y ELECTRÓNICO"/>
    <x v="43"/>
    <n v="8199726"/>
    <s v="24601     "/>
    <s v="MATERIAL ELÉCTRICO Y ELECTRÓNICO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726"/>
    <s v="24601     "/>
    <s v="MATERIAL ELÉCTRICO Y ELECTRÓNICO"/>
    <s v="24601-MATERIAL ELÉCTRICO Y ELECTRÓN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1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1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1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1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246011101"/>
    <n v="811"/>
    <x v="10"/>
    <n v="0"/>
    <n v="0"/>
    <n v="0"/>
    <n v="0"/>
    <n v="0"/>
    <n v="0"/>
    <n v="0"/>
    <n v="0"/>
    <x v="0"/>
    <n v="8199177"/>
    <s v="20000     "/>
    <s v="MATERIALES Y SUMINISTROS"/>
    <x v="7"/>
    <n v="8199197"/>
    <s v="24000     "/>
    <s v="MATERIALES Y ARTÍCULOS DE CONSTRUCCIÓN Y DE REPARACIÓN"/>
    <x v="41"/>
    <n v="8199307"/>
    <s v="24600     "/>
    <s v="MATERIAL ELÉCTRICO Y ELECTRÓNICO"/>
    <x v="43"/>
    <n v="8199726"/>
    <s v="24601     "/>
    <s v="MATERIAL ELÉCTRICO Y ELECTRÓNICO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726"/>
    <s v="24601     "/>
    <s v="MATERIAL ELÉCTRICO Y ELECTRÓNICO"/>
    <s v="24601-MATERIAL ELÉCTRICO Y ELECTRÓN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1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1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1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1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246011101"/>
    <n v="811"/>
    <x v="11"/>
    <n v="0"/>
    <n v="0"/>
    <n v="0"/>
    <n v="0"/>
    <n v="0"/>
    <n v="0"/>
    <n v="0"/>
    <n v="0"/>
    <x v="0"/>
    <n v="8199177"/>
    <s v="20000     "/>
    <s v="MATERIALES Y SUMINISTROS"/>
    <x v="7"/>
    <n v="8199197"/>
    <s v="24000     "/>
    <s v="MATERIALES Y ARTÍCULOS DE CONSTRUCCIÓN Y DE REPARACIÓN"/>
    <x v="41"/>
    <n v="8199307"/>
    <s v="24600     "/>
    <s v="MATERIAL ELÉCTRICO Y ELECTRÓNICO"/>
    <x v="43"/>
    <n v="8199726"/>
    <s v="24601     "/>
    <s v="MATERIAL ELÉCTRICO Y ELECTRÓNICO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726"/>
    <s v="24601     "/>
    <s v="MATERIAL ELÉCTRICO Y ELECTRÓNICO"/>
    <s v="24601-MATERIAL ELÉCTRICO Y ELECTRÓN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1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1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1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1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291011101"/>
    <n v="891"/>
    <x v="0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746"/>
    <s v="29101     "/>
    <s v="HERRAMIENTAS MENORES"/>
    <s v="29101-HERRAMIENTAS MENOR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9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9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9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9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291011101"/>
    <n v="891"/>
    <x v="1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746"/>
    <s v="29101     "/>
    <s v="HERRAMIENTAS MENORES"/>
    <s v="29101-HERRAMIENTAS MENOR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9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9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9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9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291011101"/>
    <n v="891"/>
    <x v="2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746"/>
    <s v="29101     "/>
    <s v="HERRAMIENTAS MENORES"/>
    <s v="29101-HERRAMIENTAS MENOR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9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9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9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9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291011101"/>
    <n v="891"/>
    <x v="3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746"/>
    <s v="29101     "/>
    <s v="HERRAMIENTAS MENORES"/>
    <s v="29101-HERRAMIENTAS MENOR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9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9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9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9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291011101"/>
    <n v="891"/>
    <x v="4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746"/>
    <s v="29101     "/>
    <s v="HERRAMIENTAS MENORES"/>
    <s v="29101-HERRAMIENTAS MENOR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9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9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9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9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291011101"/>
    <n v="891"/>
    <x v="5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746"/>
    <s v="29101     "/>
    <s v="HERRAMIENTAS MENORES"/>
    <s v="29101-HERRAMIENTAS MENOR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9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9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9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9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291011101"/>
    <n v="891"/>
    <x v="6"/>
    <n v="0"/>
    <n v="13200"/>
    <n v="0"/>
    <n v="12821.32"/>
    <n v="12821.32"/>
    <n v="0"/>
    <n v="12821.32"/>
    <n v="12821.32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746"/>
    <s v="29101     "/>
    <s v="HERRAMIENTAS MENORES"/>
    <s v="29101-HERRAMIENTAS MENOR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9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9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9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9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291011101"/>
    <n v="891"/>
    <x v="7"/>
    <n v="0"/>
    <n v="0"/>
    <n v="0"/>
    <n v="129"/>
    <n v="129"/>
    <n v="0"/>
    <n v="129"/>
    <n v="129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746"/>
    <s v="29101     "/>
    <s v="HERRAMIENTAS MENORES"/>
    <s v="29101-HERRAMIENTAS MENOR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9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9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9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9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3200"/>
    <n v="0"/>
  </r>
  <r>
    <s v="0305024291011101"/>
    <n v="891"/>
    <x v="8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746"/>
    <s v="29101     "/>
    <s v="HERRAMIENTAS MENORES"/>
    <s v="29101-HERRAMIENTAS MENOR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9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9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9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9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291011101"/>
    <n v="891"/>
    <x v="9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746"/>
    <s v="29101     "/>
    <s v="HERRAMIENTAS MENORES"/>
    <s v="29101-HERRAMIENTAS MENOR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9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9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9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9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291011101"/>
    <n v="891"/>
    <x v="10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746"/>
    <s v="29101     "/>
    <s v="HERRAMIENTAS MENORES"/>
    <s v="29101-HERRAMIENTAS MENOR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9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9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9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9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291011101"/>
    <n v="891"/>
    <x v="11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6"/>
    <n v="8199326"/>
    <s v="29100     "/>
    <s v="HERRAMIENTAS MENORES"/>
    <x v="16"/>
    <n v="8199746"/>
    <s v="29101     "/>
    <s v="HERRAMIENTAS MENORES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746"/>
    <s v="29101     "/>
    <s v="HERRAMIENTAS MENORES"/>
    <s v="29101-HERRAMIENTAS MENOR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9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9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9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9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292011101"/>
    <n v="837"/>
    <x v="0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7"/>
    <n v="8199327"/>
    <s v="29200     "/>
    <s v="REFACCIONES Y ACCESORIOS MENORES DE EDIFICIOS"/>
    <x v="17"/>
    <n v="8199747"/>
    <s v="29201     "/>
    <s v="REFACCIONES Y ACCESORIOS MENORES DE EDIFICIOS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747"/>
    <s v="29201     "/>
    <s v="REFACCIONES Y ACCESORIOS MENORES DE EDIFICIOS"/>
    <s v="29201-REFACCIONES Y ACCESORIOS MENORES DE EDIFICI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3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3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3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3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292011101"/>
    <n v="837"/>
    <x v="1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7"/>
    <n v="8199327"/>
    <s v="29200     "/>
    <s v="REFACCIONES Y ACCESORIOS MENORES DE EDIFICIOS"/>
    <x v="17"/>
    <n v="8199747"/>
    <s v="29201     "/>
    <s v="REFACCIONES Y ACCESORIOS MENORES DE EDIFICIOS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747"/>
    <s v="29201     "/>
    <s v="REFACCIONES Y ACCESORIOS MENORES DE EDIFICIOS"/>
    <s v="29201-REFACCIONES Y ACCESORIOS MENORES DE EDIFICI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3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3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3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3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292011101"/>
    <n v="837"/>
    <x v="2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7"/>
    <n v="8199327"/>
    <s v="29200     "/>
    <s v="REFACCIONES Y ACCESORIOS MENORES DE EDIFICIOS"/>
    <x v="17"/>
    <n v="8199747"/>
    <s v="29201     "/>
    <s v="REFACCIONES Y ACCESORIOS MENORES DE EDIFICIOS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747"/>
    <s v="29201     "/>
    <s v="REFACCIONES Y ACCESORIOS MENORES DE EDIFICIOS"/>
    <s v="29201-REFACCIONES Y ACCESORIOS MENORES DE EDIFICI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3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3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3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3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292011101"/>
    <n v="837"/>
    <x v="3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7"/>
    <n v="8199327"/>
    <s v="29200     "/>
    <s v="REFACCIONES Y ACCESORIOS MENORES DE EDIFICIOS"/>
    <x v="17"/>
    <n v="8199747"/>
    <s v="29201     "/>
    <s v="REFACCIONES Y ACCESORIOS MENORES DE EDIFICIOS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747"/>
    <s v="29201     "/>
    <s v="REFACCIONES Y ACCESORIOS MENORES DE EDIFICIOS"/>
    <s v="29201-REFACCIONES Y ACCESORIOS MENORES DE EDIFICI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3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3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3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3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292011101"/>
    <n v="837"/>
    <x v="4"/>
    <n v="0"/>
    <n v="1910.14"/>
    <n v="0"/>
    <n v="1810.94"/>
    <n v="1810.94"/>
    <n v="0"/>
    <n v="1810.94"/>
    <n v="1810.94"/>
    <x v="0"/>
    <n v="8199177"/>
    <s v="20000     "/>
    <s v="MATERIALES Y SUMINISTROS"/>
    <x v="8"/>
    <n v="8199201"/>
    <s v="29000     "/>
    <s v="HERRAMIENTAS, REFACCIONES Y ACCESORIOS MENORES"/>
    <x v="17"/>
    <n v="8199327"/>
    <s v="29200     "/>
    <s v="REFACCIONES Y ACCESORIOS MENORES DE EDIFICIOS"/>
    <x v="17"/>
    <n v="8199747"/>
    <s v="29201     "/>
    <s v="REFACCIONES Y ACCESORIOS MENORES DE EDIFICIOS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747"/>
    <s v="29201     "/>
    <s v="REFACCIONES Y ACCESORIOS MENORES DE EDIFICIOS"/>
    <s v="29201-REFACCIONES Y ACCESORIOS MENORES DE EDIFICI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3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3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3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3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292011101"/>
    <n v="837"/>
    <x v="5"/>
    <n v="0"/>
    <n v="0"/>
    <n v="0"/>
    <n v="57.86"/>
    <n v="57.86"/>
    <n v="0"/>
    <n v="57.86"/>
    <n v="57.86"/>
    <x v="0"/>
    <n v="8199177"/>
    <s v="20000     "/>
    <s v="MATERIALES Y SUMINISTROS"/>
    <x v="8"/>
    <n v="8199201"/>
    <s v="29000     "/>
    <s v="HERRAMIENTAS, REFACCIONES Y ACCESORIOS MENORES"/>
    <x v="17"/>
    <n v="8199327"/>
    <s v="29200     "/>
    <s v="REFACCIONES Y ACCESORIOS MENORES DE EDIFICIOS"/>
    <x v="17"/>
    <n v="8199747"/>
    <s v="29201     "/>
    <s v="REFACCIONES Y ACCESORIOS MENORES DE EDIFICIOS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747"/>
    <s v="29201     "/>
    <s v="REFACCIONES Y ACCESORIOS MENORES DE EDIFICIOS"/>
    <s v="29201-REFACCIONES Y ACCESORIOS MENORES DE EDIFICI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3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3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3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3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910.14"/>
    <n v="0"/>
  </r>
  <r>
    <s v="0305024292011101"/>
    <n v="837"/>
    <x v="6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7"/>
    <n v="8199327"/>
    <s v="29200     "/>
    <s v="REFACCIONES Y ACCESORIOS MENORES DE EDIFICIOS"/>
    <x v="17"/>
    <n v="8199747"/>
    <s v="29201     "/>
    <s v="REFACCIONES Y ACCESORIOS MENORES DE EDIFICIOS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747"/>
    <s v="29201     "/>
    <s v="REFACCIONES Y ACCESORIOS MENORES DE EDIFICIOS"/>
    <s v="29201-REFACCIONES Y ACCESORIOS MENORES DE EDIFICI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3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3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3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3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292011101"/>
    <n v="837"/>
    <x v="7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7"/>
    <n v="8199327"/>
    <s v="29200     "/>
    <s v="REFACCIONES Y ACCESORIOS MENORES DE EDIFICIOS"/>
    <x v="17"/>
    <n v="8199747"/>
    <s v="29201     "/>
    <s v="REFACCIONES Y ACCESORIOS MENORES DE EDIFICIOS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747"/>
    <s v="29201     "/>
    <s v="REFACCIONES Y ACCESORIOS MENORES DE EDIFICIOS"/>
    <s v="29201-REFACCIONES Y ACCESORIOS MENORES DE EDIFICI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3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3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3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3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292011101"/>
    <n v="837"/>
    <x v="8"/>
    <n v="0"/>
    <n v="0"/>
    <n v="0"/>
    <n v="0.37"/>
    <n v="0.37"/>
    <n v="0"/>
    <n v="0.37"/>
    <n v="0.37"/>
    <x v="0"/>
    <n v="8199177"/>
    <s v="20000     "/>
    <s v="MATERIALES Y SUMINISTROS"/>
    <x v="8"/>
    <n v="8199201"/>
    <s v="29000     "/>
    <s v="HERRAMIENTAS, REFACCIONES Y ACCESORIOS MENORES"/>
    <x v="17"/>
    <n v="8199327"/>
    <s v="29200     "/>
    <s v="REFACCIONES Y ACCESORIOS MENORES DE EDIFICIOS"/>
    <x v="17"/>
    <n v="8199747"/>
    <s v="29201     "/>
    <s v="REFACCIONES Y ACCESORIOS MENORES DE EDIFICIOS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747"/>
    <s v="29201     "/>
    <s v="REFACCIONES Y ACCESORIOS MENORES DE EDIFICIOS"/>
    <s v="29201-REFACCIONES Y ACCESORIOS MENORES DE EDIFICI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3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3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3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3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292011101"/>
    <n v="837"/>
    <x v="9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7"/>
    <n v="8199327"/>
    <s v="29200     "/>
    <s v="REFACCIONES Y ACCESORIOS MENORES DE EDIFICIOS"/>
    <x v="17"/>
    <n v="8199747"/>
    <s v="29201     "/>
    <s v="REFACCIONES Y ACCESORIOS MENORES DE EDIFICIOS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747"/>
    <s v="29201     "/>
    <s v="REFACCIONES Y ACCESORIOS MENORES DE EDIFICIOS"/>
    <s v="29201-REFACCIONES Y ACCESORIOS MENORES DE EDIFICI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3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3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3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3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292011101"/>
    <n v="837"/>
    <x v="10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7"/>
    <n v="8199327"/>
    <s v="29200     "/>
    <s v="REFACCIONES Y ACCESORIOS MENORES DE EDIFICIOS"/>
    <x v="17"/>
    <n v="8199747"/>
    <s v="29201     "/>
    <s v="REFACCIONES Y ACCESORIOS MENORES DE EDIFICIOS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747"/>
    <s v="29201     "/>
    <s v="REFACCIONES Y ACCESORIOS MENORES DE EDIFICIOS"/>
    <s v="29201-REFACCIONES Y ACCESORIOS MENORES DE EDIFICI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3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3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3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3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292011101"/>
    <n v="837"/>
    <x v="11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7"/>
    <n v="8199327"/>
    <s v="29200     "/>
    <s v="REFACCIONES Y ACCESORIOS MENORES DE EDIFICIOS"/>
    <x v="17"/>
    <n v="8199747"/>
    <s v="29201     "/>
    <s v="REFACCIONES Y ACCESORIOS MENORES DE EDIFICIOS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747"/>
    <s v="29201     "/>
    <s v="REFACCIONES Y ACCESORIOS MENORES DE EDIFICIOS"/>
    <s v="29201-REFACCIONES Y ACCESORIOS MENORES DE EDIFICI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3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3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3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3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293011101"/>
    <n v="910"/>
    <x v="0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73"/>
    <n v="8199328"/>
    <s v="29300     "/>
    <s v="REFACCIONES Y ACCESORIOS MENORES DE MOBILIARIO Y EQUIPO DE ADMINISTRACIÓN, EDUCACIONAL Y"/>
    <x v="91"/>
    <n v="8199748"/>
    <s v="29301     "/>
    <s v="REFACCIONES Y ACCESORIOS MENORES DE MOBILIARIO Y EQUIPO DE ADMINISTRACIÓN, EDUCACIONAL Y RECREATIVO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748"/>
    <s v="29301     "/>
    <s v="REFACCIONES Y ACCESORIOS MENORES DE MOBILIARIO Y EQUIPO DE ADMINISTRACIÓN, EDUCACIONAL Y RECREATIVO"/>
    <s v="29301-REFACCIONES Y ACCESORIOS MENORES DE MOBILIARIO Y EQUIPO DE ADMINISTRACIÓN, EDUCACIONAL Y RECREATIV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1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1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1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1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293011101"/>
    <n v="910"/>
    <x v="1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73"/>
    <n v="8199328"/>
    <s v="29300     "/>
    <s v="REFACCIONES Y ACCESORIOS MENORES DE MOBILIARIO Y EQUIPO DE ADMINISTRACIÓN, EDUCACIONAL Y"/>
    <x v="91"/>
    <n v="8199748"/>
    <s v="29301     "/>
    <s v="REFACCIONES Y ACCESORIOS MENORES DE MOBILIARIO Y EQUIPO DE ADMINISTRACIÓN, EDUCACIONAL Y RECREATIVO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748"/>
    <s v="29301     "/>
    <s v="REFACCIONES Y ACCESORIOS MENORES DE MOBILIARIO Y EQUIPO DE ADMINISTRACIÓN, EDUCACIONAL Y RECREATIVO"/>
    <s v="29301-REFACCIONES Y ACCESORIOS MENORES DE MOBILIARIO Y EQUIPO DE ADMINISTRACIÓN, EDUCACIONAL Y RECREATIV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1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1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1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1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293011101"/>
    <n v="910"/>
    <x v="2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73"/>
    <n v="8199328"/>
    <s v="29300     "/>
    <s v="REFACCIONES Y ACCESORIOS MENORES DE MOBILIARIO Y EQUIPO DE ADMINISTRACIÓN, EDUCACIONAL Y"/>
    <x v="91"/>
    <n v="8199748"/>
    <s v="29301     "/>
    <s v="REFACCIONES Y ACCESORIOS MENORES DE MOBILIARIO Y EQUIPO DE ADMINISTRACIÓN, EDUCACIONAL Y RECREATIVO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748"/>
    <s v="29301     "/>
    <s v="REFACCIONES Y ACCESORIOS MENORES DE MOBILIARIO Y EQUIPO DE ADMINISTRACIÓN, EDUCACIONAL Y RECREATIVO"/>
    <s v="29301-REFACCIONES Y ACCESORIOS MENORES DE MOBILIARIO Y EQUIPO DE ADMINISTRACIÓN, EDUCACIONAL Y RECREATIV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1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1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1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1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293011101"/>
    <n v="910"/>
    <x v="3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73"/>
    <n v="8199328"/>
    <s v="29300     "/>
    <s v="REFACCIONES Y ACCESORIOS MENORES DE MOBILIARIO Y EQUIPO DE ADMINISTRACIÓN, EDUCACIONAL Y"/>
    <x v="91"/>
    <n v="8199748"/>
    <s v="29301     "/>
    <s v="REFACCIONES Y ACCESORIOS MENORES DE MOBILIARIO Y EQUIPO DE ADMINISTRACIÓN, EDUCACIONAL Y RECREATIVO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748"/>
    <s v="29301     "/>
    <s v="REFACCIONES Y ACCESORIOS MENORES DE MOBILIARIO Y EQUIPO DE ADMINISTRACIÓN, EDUCACIONAL Y RECREATIVO"/>
    <s v="29301-REFACCIONES Y ACCESORIOS MENORES DE MOBILIARIO Y EQUIPO DE ADMINISTRACIÓN, EDUCACIONAL Y RECREATIV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1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1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1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1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293011101"/>
    <n v="910"/>
    <x v="4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73"/>
    <n v="8199328"/>
    <s v="29300     "/>
    <s v="REFACCIONES Y ACCESORIOS MENORES DE MOBILIARIO Y EQUIPO DE ADMINISTRACIÓN, EDUCACIONAL Y"/>
    <x v="91"/>
    <n v="8199748"/>
    <s v="29301     "/>
    <s v="REFACCIONES Y ACCESORIOS MENORES DE MOBILIARIO Y EQUIPO DE ADMINISTRACIÓN, EDUCACIONAL Y RECREATIVO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748"/>
    <s v="29301     "/>
    <s v="REFACCIONES Y ACCESORIOS MENORES DE MOBILIARIO Y EQUIPO DE ADMINISTRACIÓN, EDUCACIONAL Y RECREATIVO"/>
    <s v="29301-REFACCIONES Y ACCESORIOS MENORES DE MOBILIARIO Y EQUIPO DE ADMINISTRACIÓN, EDUCACIONAL Y RECREATIV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1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1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1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1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293011101"/>
    <n v="910"/>
    <x v="5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73"/>
    <n v="8199328"/>
    <s v="29300     "/>
    <s v="REFACCIONES Y ACCESORIOS MENORES DE MOBILIARIO Y EQUIPO DE ADMINISTRACIÓN, EDUCACIONAL Y"/>
    <x v="91"/>
    <n v="8199748"/>
    <s v="29301     "/>
    <s v="REFACCIONES Y ACCESORIOS MENORES DE MOBILIARIO Y EQUIPO DE ADMINISTRACIÓN, EDUCACIONAL Y RECREATIVO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748"/>
    <s v="29301     "/>
    <s v="REFACCIONES Y ACCESORIOS MENORES DE MOBILIARIO Y EQUIPO DE ADMINISTRACIÓN, EDUCACIONAL Y RECREATIVO"/>
    <s v="29301-REFACCIONES Y ACCESORIOS MENORES DE MOBILIARIO Y EQUIPO DE ADMINISTRACIÓN, EDUCACIONAL Y RECREATIV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1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1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1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1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293011101"/>
    <n v="910"/>
    <x v="6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73"/>
    <n v="8199328"/>
    <s v="29300     "/>
    <s v="REFACCIONES Y ACCESORIOS MENORES DE MOBILIARIO Y EQUIPO DE ADMINISTRACIÓN, EDUCACIONAL Y"/>
    <x v="91"/>
    <n v="8199748"/>
    <s v="29301     "/>
    <s v="REFACCIONES Y ACCESORIOS MENORES DE MOBILIARIO Y EQUIPO DE ADMINISTRACIÓN, EDUCACIONAL Y RECREATIVO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748"/>
    <s v="29301     "/>
    <s v="REFACCIONES Y ACCESORIOS MENORES DE MOBILIARIO Y EQUIPO DE ADMINISTRACIÓN, EDUCACIONAL Y RECREATIVO"/>
    <s v="29301-REFACCIONES Y ACCESORIOS MENORES DE MOBILIARIO Y EQUIPO DE ADMINISTRACIÓN, EDUCACIONAL Y RECREATIV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1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1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1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1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293011101"/>
    <n v="910"/>
    <x v="7"/>
    <n v="0"/>
    <n v="2401.1999999999998"/>
    <n v="0"/>
    <n v="2401.1999999999998"/>
    <n v="2401.1999999999998"/>
    <n v="0"/>
    <n v="2401.1999999999998"/>
    <n v="2401.1999999999998"/>
    <x v="0"/>
    <n v="8199177"/>
    <s v="20000     "/>
    <s v="MATERIALES Y SUMINISTROS"/>
    <x v="8"/>
    <n v="8199201"/>
    <s v="29000     "/>
    <s v="HERRAMIENTAS, REFACCIONES Y ACCESORIOS MENORES"/>
    <x v="73"/>
    <n v="8199328"/>
    <s v="29300     "/>
    <s v="REFACCIONES Y ACCESORIOS MENORES DE MOBILIARIO Y EQUIPO DE ADMINISTRACIÓN, EDUCACIONAL Y"/>
    <x v="91"/>
    <n v="8199748"/>
    <s v="29301     "/>
    <s v="REFACCIONES Y ACCESORIOS MENORES DE MOBILIARIO Y EQUIPO DE ADMINISTRACIÓN, EDUCACIONAL Y RECREATIVO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748"/>
    <s v="29301     "/>
    <s v="REFACCIONES Y ACCESORIOS MENORES DE MOBILIARIO Y EQUIPO DE ADMINISTRACIÓN, EDUCACIONAL Y RECREATIVO"/>
    <s v="29301-REFACCIONES Y ACCESORIOS MENORES DE MOBILIARIO Y EQUIPO DE ADMINISTRACIÓN, EDUCACIONAL Y RECREATIV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1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1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1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1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293011101"/>
    <n v="910"/>
    <x v="8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73"/>
    <n v="8199328"/>
    <s v="29300     "/>
    <s v="REFACCIONES Y ACCESORIOS MENORES DE MOBILIARIO Y EQUIPO DE ADMINISTRACIÓN, EDUCACIONAL Y"/>
    <x v="91"/>
    <n v="8199748"/>
    <s v="29301     "/>
    <s v="REFACCIONES Y ACCESORIOS MENORES DE MOBILIARIO Y EQUIPO DE ADMINISTRACIÓN, EDUCACIONAL Y RECREATIVO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748"/>
    <s v="29301     "/>
    <s v="REFACCIONES Y ACCESORIOS MENORES DE MOBILIARIO Y EQUIPO DE ADMINISTRACIÓN, EDUCACIONAL Y RECREATIVO"/>
    <s v="29301-REFACCIONES Y ACCESORIOS MENORES DE MOBILIARIO Y EQUIPO DE ADMINISTRACIÓN, EDUCACIONAL Y RECREATIV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1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1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1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1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401.1999999999998"/>
    <n v="0"/>
  </r>
  <r>
    <s v="0305024293011101"/>
    <n v="910"/>
    <x v="9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73"/>
    <n v="8199328"/>
    <s v="29300     "/>
    <s v="REFACCIONES Y ACCESORIOS MENORES DE MOBILIARIO Y EQUIPO DE ADMINISTRACIÓN, EDUCACIONAL Y"/>
    <x v="91"/>
    <n v="8199748"/>
    <s v="29301     "/>
    <s v="REFACCIONES Y ACCESORIOS MENORES DE MOBILIARIO Y EQUIPO DE ADMINISTRACIÓN, EDUCACIONAL Y RECREATIVO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748"/>
    <s v="29301     "/>
    <s v="REFACCIONES Y ACCESORIOS MENORES DE MOBILIARIO Y EQUIPO DE ADMINISTRACIÓN, EDUCACIONAL Y RECREATIVO"/>
    <s v="29301-REFACCIONES Y ACCESORIOS MENORES DE MOBILIARIO Y EQUIPO DE ADMINISTRACIÓN, EDUCACIONAL Y RECREATIV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1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1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1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1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293011101"/>
    <n v="910"/>
    <x v="10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73"/>
    <n v="8199328"/>
    <s v="29300     "/>
    <s v="REFACCIONES Y ACCESORIOS MENORES DE MOBILIARIO Y EQUIPO DE ADMINISTRACIÓN, EDUCACIONAL Y"/>
    <x v="91"/>
    <n v="8199748"/>
    <s v="29301     "/>
    <s v="REFACCIONES Y ACCESORIOS MENORES DE MOBILIARIO Y EQUIPO DE ADMINISTRACIÓN, EDUCACIONAL Y RECREATIVO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748"/>
    <s v="29301     "/>
    <s v="REFACCIONES Y ACCESORIOS MENORES DE MOBILIARIO Y EQUIPO DE ADMINISTRACIÓN, EDUCACIONAL Y RECREATIVO"/>
    <s v="29301-REFACCIONES Y ACCESORIOS MENORES DE MOBILIARIO Y EQUIPO DE ADMINISTRACIÓN, EDUCACIONAL Y RECREATIV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1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1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1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1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293011101"/>
    <n v="910"/>
    <x v="11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73"/>
    <n v="8199328"/>
    <s v="29300     "/>
    <s v="REFACCIONES Y ACCESORIOS MENORES DE MOBILIARIO Y EQUIPO DE ADMINISTRACIÓN, EDUCACIONAL Y"/>
    <x v="91"/>
    <n v="8199748"/>
    <s v="29301     "/>
    <s v="REFACCIONES Y ACCESORIOS MENORES DE MOBILIARIO Y EQUIPO DE ADMINISTRACIÓN, EDUCACIONAL Y RECREATIVO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748"/>
    <s v="29301     "/>
    <s v="REFACCIONES Y ACCESORIOS MENORES DE MOBILIARIO Y EQUIPO DE ADMINISTRACIÓN, EDUCACIONAL Y RECREATIVO"/>
    <s v="29301-REFACCIONES Y ACCESORIOS MENORES DE MOBILIARIO Y EQUIPO DE ADMINISTRACIÓN, EDUCACIONAL Y RECREATIV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1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1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1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1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297021101"/>
    <n v="879"/>
    <x v="0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80"/>
    <n v="8199332"/>
    <s v="29700     "/>
    <s v="REFACCIONES Y ACCESORIOS MENORES DE EQUIPO DE DEFENSA Y SEGURIDAD"/>
    <x v="104"/>
    <n v="8200077"/>
    <s v="29702     "/>
    <s v="SEÑALAMIENTOS, LETREROS Y SIMILARES PARA LA SEGURIDAD  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200077"/>
    <s v="29702     "/>
    <s v="SEÑALAMIENTOS, LETREROS Y SIMILARES PARA LA SEGURIDAD  "/>
    <s v="29702-SEÑALAMIENTOS, LETREROS Y SIMILARES PARA LA SEGURIDAD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7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7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7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7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297021101"/>
    <n v="879"/>
    <x v="1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80"/>
    <n v="8199332"/>
    <s v="29700     "/>
    <s v="REFACCIONES Y ACCESORIOS MENORES DE EQUIPO DE DEFENSA Y SEGURIDAD"/>
    <x v="104"/>
    <n v="8200077"/>
    <s v="29702     "/>
    <s v="SEÑALAMIENTOS, LETREROS Y SIMILARES PARA LA SEGURIDAD  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200077"/>
    <s v="29702     "/>
    <s v="SEÑALAMIENTOS, LETREROS Y SIMILARES PARA LA SEGURIDAD  "/>
    <s v="29702-SEÑALAMIENTOS, LETREROS Y SIMILARES PARA LA SEGURIDAD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7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7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7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7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297021101"/>
    <n v="879"/>
    <x v="2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80"/>
    <n v="8199332"/>
    <s v="29700     "/>
    <s v="REFACCIONES Y ACCESORIOS MENORES DE EQUIPO DE DEFENSA Y SEGURIDAD"/>
    <x v="104"/>
    <n v="8200077"/>
    <s v="29702     "/>
    <s v="SEÑALAMIENTOS, LETREROS Y SIMILARES PARA LA SEGURIDAD  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200077"/>
    <s v="29702     "/>
    <s v="SEÑALAMIENTOS, LETREROS Y SIMILARES PARA LA SEGURIDAD  "/>
    <s v="29702-SEÑALAMIENTOS, LETREROS Y SIMILARES PARA LA SEGURIDAD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7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7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7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7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297021101"/>
    <n v="879"/>
    <x v="3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80"/>
    <n v="8199332"/>
    <s v="29700     "/>
    <s v="REFACCIONES Y ACCESORIOS MENORES DE EQUIPO DE DEFENSA Y SEGURIDAD"/>
    <x v="104"/>
    <n v="8200077"/>
    <s v="29702     "/>
    <s v="SEÑALAMIENTOS, LETREROS Y SIMILARES PARA LA SEGURIDAD  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200077"/>
    <s v="29702     "/>
    <s v="SEÑALAMIENTOS, LETREROS Y SIMILARES PARA LA SEGURIDAD  "/>
    <s v="29702-SEÑALAMIENTOS, LETREROS Y SIMILARES PARA LA SEGURIDAD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7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7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7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7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297021101"/>
    <n v="879"/>
    <x v="4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80"/>
    <n v="8199332"/>
    <s v="29700     "/>
    <s v="REFACCIONES Y ACCESORIOS MENORES DE EQUIPO DE DEFENSA Y SEGURIDAD"/>
    <x v="104"/>
    <n v="8200077"/>
    <s v="29702     "/>
    <s v="SEÑALAMIENTOS, LETREROS Y SIMILARES PARA LA SEGURIDAD  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200077"/>
    <s v="29702     "/>
    <s v="SEÑALAMIENTOS, LETREROS Y SIMILARES PARA LA SEGURIDAD  "/>
    <s v="29702-SEÑALAMIENTOS, LETREROS Y SIMILARES PARA LA SEGURIDAD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7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7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7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7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297021101"/>
    <n v="879"/>
    <x v="5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80"/>
    <n v="8199332"/>
    <s v="29700     "/>
    <s v="REFACCIONES Y ACCESORIOS MENORES DE EQUIPO DE DEFENSA Y SEGURIDAD"/>
    <x v="104"/>
    <n v="8200077"/>
    <s v="29702     "/>
    <s v="SEÑALAMIENTOS, LETREROS Y SIMILARES PARA LA SEGURIDAD  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200077"/>
    <s v="29702     "/>
    <s v="SEÑALAMIENTOS, LETREROS Y SIMILARES PARA LA SEGURIDAD  "/>
    <s v="29702-SEÑALAMIENTOS, LETREROS Y SIMILARES PARA LA SEGURIDAD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7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7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7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7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297021101"/>
    <n v="879"/>
    <x v="6"/>
    <n v="0"/>
    <n v="1496.4"/>
    <n v="0"/>
    <n v="1496.4"/>
    <n v="1496.4"/>
    <n v="0"/>
    <n v="1496.4"/>
    <n v="1496.4"/>
    <x v="0"/>
    <n v="8199177"/>
    <s v="20000     "/>
    <s v="MATERIALES Y SUMINISTROS"/>
    <x v="8"/>
    <n v="8199201"/>
    <s v="29000     "/>
    <s v="HERRAMIENTAS, REFACCIONES Y ACCESORIOS MENORES"/>
    <x v="80"/>
    <n v="8199332"/>
    <s v="29700     "/>
    <s v="REFACCIONES Y ACCESORIOS MENORES DE EQUIPO DE DEFENSA Y SEGURIDAD"/>
    <x v="104"/>
    <n v="8200077"/>
    <s v="29702     "/>
    <s v="SEÑALAMIENTOS, LETREROS Y SIMILARES PARA LA SEGURIDAD  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200077"/>
    <s v="29702     "/>
    <s v="SEÑALAMIENTOS, LETREROS Y SIMILARES PARA LA SEGURIDAD  "/>
    <s v="29702-SEÑALAMIENTOS, LETREROS Y SIMILARES PARA LA SEGURIDAD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7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7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7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7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297021101"/>
    <n v="879"/>
    <x v="7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80"/>
    <n v="8199332"/>
    <s v="29700     "/>
    <s v="REFACCIONES Y ACCESORIOS MENORES DE EQUIPO DE DEFENSA Y SEGURIDAD"/>
    <x v="104"/>
    <n v="8200077"/>
    <s v="29702     "/>
    <s v="SEÑALAMIENTOS, LETREROS Y SIMILARES PARA LA SEGURIDAD  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200077"/>
    <s v="29702     "/>
    <s v="SEÑALAMIENTOS, LETREROS Y SIMILARES PARA LA SEGURIDAD  "/>
    <s v="29702-SEÑALAMIENTOS, LETREROS Y SIMILARES PARA LA SEGURIDAD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7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7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7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7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496.4"/>
    <n v="0"/>
  </r>
  <r>
    <s v="0305024297021101"/>
    <n v="879"/>
    <x v="8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80"/>
    <n v="8199332"/>
    <s v="29700     "/>
    <s v="REFACCIONES Y ACCESORIOS MENORES DE EQUIPO DE DEFENSA Y SEGURIDAD"/>
    <x v="104"/>
    <n v="8200077"/>
    <s v="29702     "/>
    <s v="SEÑALAMIENTOS, LETREROS Y SIMILARES PARA LA SEGURIDAD  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200077"/>
    <s v="29702     "/>
    <s v="SEÑALAMIENTOS, LETREROS Y SIMILARES PARA LA SEGURIDAD  "/>
    <s v="29702-SEÑALAMIENTOS, LETREROS Y SIMILARES PARA LA SEGURIDAD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7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7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7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7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297021101"/>
    <n v="879"/>
    <x v="9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80"/>
    <n v="8199332"/>
    <s v="29700     "/>
    <s v="REFACCIONES Y ACCESORIOS MENORES DE EQUIPO DE DEFENSA Y SEGURIDAD"/>
    <x v="104"/>
    <n v="8200077"/>
    <s v="29702     "/>
    <s v="SEÑALAMIENTOS, LETREROS Y SIMILARES PARA LA SEGURIDAD  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200077"/>
    <s v="29702     "/>
    <s v="SEÑALAMIENTOS, LETREROS Y SIMILARES PARA LA SEGURIDAD  "/>
    <s v="29702-SEÑALAMIENTOS, LETREROS Y SIMILARES PARA LA SEGURIDAD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7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7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7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7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297021101"/>
    <n v="879"/>
    <x v="10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80"/>
    <n v="8199332"/>
    <s v="29700     "/>
    <s v="REFACCIONES Y ACCESORIOS MENORES DE EQUIPO DE DEFENSA Y SEGURIDAD"/>
    <x v="104"/>
    <n v="8200077"/>
    <s v="29702     "/>
    <s v="SEÑALAMIENTOS, LETREROS Y SIMILARES PARA LA SEGURIDAD  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200077"/>
    <s v="29702     "/>
    <s v="SEÑALAMIENTOS, LETREROS Y SIMILARES PARA LA SEGURIDAD  "/>
    <s v="29702-SEÑALAMIENTOS, LETREROS Y SIMILARES PARA LA SEGURIDAD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7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7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7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7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297021101"/>
    <n v="879"/>
    <x v="11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80"/>
    <n v="8199332"/>
    <s v="29700     "/>
    <s v="REFACCIONES Y ACCESORIOS MENORES DE EQUIPO DE DEFENSA Y SEGURIDAD"/>
    <x v="104"/>
    <n v="8200077"/>
    <s v="29702     "/>
    <s v="SEÑALAMIENTOS, LETREROS Y SIMILARES PARA LA SEGURIDAD  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200077"/>
    <s v="29702     "/>
    <s v="SEÑALAMIENTOS, LETREROS Y SIMILARES PARA LA SEGURIDAD  "/>
    <s v="29702-SEÑALAMIENTOS, LETREROS Y SIMILARES PARA LA SEGURIDAD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7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79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7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7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334011101"/>
    <n v="684"/>
    <x v="0"/>
    <n v="3000"/>
    <n v="-300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11"/>
    <n v="8199356"/>
    <s v="33400     "/>
    <s v="SERVICIOS DE CAPACITACIÓN"/>
    <x v="11"/>
    <n v="8199792"/>
    <s v="33401     "/>
    <s v="SERVICIOS PARA CAPACITACION A SERVIDORES PUBLICOS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792"/>
    <s v="33401     "/>
    <s v="SERVICIOS PARA CAPACITACION A SERVIDORES PUBLICOS"/>
    <s v="33401-SERVICIOS PARA CAPACITACION A SERVIDORES PU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84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8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8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8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334011101"/>
    <n v="684"/>
    <x v="1"/>
    <n v="3000"/>
    <n v="-300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11"/>
    <n v="8199356"/>
    <s v="33400     "/>
    <s v="SERVICIOS DE CAPACITACIÓN"/>
    <x v="11"/>
    <n v="8199792"/>
    <s v="33401     "/>
    <s v="SERVICIOS PARA CAPACITACION A SERVIDORES PUBLICOS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792"/>
    <s v="33401     "/>
    <s v="SERVICIOS PARA CAPACITACION A SERVIDORES PUBLICOS"/>
    <s v="33401-SERVICIOS PARA CAPACITACION A SERVIDORES PU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84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8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8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8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334011101"/>
    <n v="684"/>
    <x v="2"/>
    <n v="3000"/>
    <n v="-300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11"/>
    <n v="8199356"/>
    <s v="33400     "/>
    <s v="SERVICIOS DE CAPACITACIÓN"/>
    <x v="11"/>
    <n v="8199792"/>
    <s v="33401     "/>
    <s v="SERVICIOS PARA CAPACITACION A SERVIDORES PUBLICOS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792"/>
    <s v="33401     "/>
    <s v="SERVICIOS PARA CAPACITACION A SERVIDORES PUBLICOS"/>
    <s v="33401-SERVICIOS PARA CAPACITACION A SERVIDORES PU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84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8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8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8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334011101"/>
    <n v="684"/>
    <x v="3"/>
    <n v="3000"/>
    <n v="-300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11"/>
    <n v="8199356"/>
    <s v="33400     "/>
    <s v="SERVICIOS DE CAPACITACIÓN"/>
    <x v="11"/>
    <n v="8199792"/>
    <s v="33401     "/>
    <s v="SERVICIOS PARA CAPACITACION A SERVIDORES PUBLICOS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792"/>
    <s v="33401     "/>
    <s v="SERVICIOS PARA CAPACITACION A SERVIDORES PUBLICOS"/>
    <s v="33401-SERVICIOS PARA CAPACITACION A SERVIDORES PU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84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8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8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8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334011101"/>
    <n v="684"/>
    <x v="4"/>
    <n v="3000"/>
    <n v="-300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11"/>
    <n v="8199356"/>
    <s v="33400     "/>
    <s v="SERVICIOS DE CAPACITACIÓN"/>
    <x v="11"/>
    <n v="8199792"/>
    <s v="33401     "/>
    <s v="SERVICIOS PARA CAPACITACION A SERVIDORES PUBLICOS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792"/>
    <s v="33401     "/>
    <s v="SERVICIOS PARA CAPACITACION A SERVIDORES PUBLICOS"/>
    <s v="33401-SERVICIOS PARA CAPACITACION A SERVIDORES PU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84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8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8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8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12000"/>
  </r>
  <r>
    <s v="0305024334011101"/>
    <n v="684"/>
    <x v="5"/>
    <n v="3000"/>
    <n v="-300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11"/>
    <n v="8199356"/>
    <s v="33400     "/>
    <s v="SERVICIOS DE CAPACITACIÓN"/>
    <x v="11"/>
    <n v="8199792"/>
    <s v="33401     "/>
    <s v="SERVICIOS PARA CAPACITACION A SERVIDORES PUBLICOS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792"/>
    <s v="33401     "/>
    <s v="SERVICIOS PARA CAPACITACION A SERVIDORES PUBLICOS"/>
    <s v="33401-SERVICIOS PARA CAPACITACION A SERVIDORES PU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84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8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8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8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334011101"/>
    <n v="684"/>
    <x v="6"/>
    <n v="3000"/>
    <n v="-300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11"/>
    <n v="8199356"/>
    <s v="33400     "/>
    <s v="SERVICIOS DE CAPACITACIÓN"/>
    <x v="11"/>
    <n v="8199792"/>
    <s v="33401     "/>
    <s v="SERVICIOS PARA CAPACITACION A SERVIDORES PUBLICOS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792"/>
    <s v="33401     "/>
    <s v="SERVICIOS PARA CAPACITACION A SERVIDORES PUBLICOS"/>
    <s v="33401-SERVICIOS PARA CAPACITACION A SERVIDORES PU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84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8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8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8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334011101"/>
    <n v="684"/>
    <x v="7"/>
    <n v="3000"/>
    <n v="-300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11"/>
    <n v="8199356"/>
    <s v="33400     "/>
    <s v="SERVICIOS DE CAPACITACIÓN"/>
    <x v="11"/>
    <n v="8199792"/>
    <s v="33401     "/>
    <s v="SERVICIOS PARA CAPACITACION A SERVIDORES PUBLICOS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792"/>
    <s v="33401     "/>
    <s v="SERVICIOS PARA CAPACITACION A SERVIDORES PUBLICOS"/>
    <s v="33401-SERVICIOS PARA CAPACITACION A SERVIDORES PU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84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8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8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8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334011101"/>
    <n v="684"/>
    <x v="8"/>
    <n v="3000"/>
    <n v="-300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11"/>
    <n v="8199356"/>
    <s v="33400     "/>
    <s v="SERVICIOS DE CAPACITACIÓN"/>
    <x v="11"/>
    <n v="8199792"/>
    <s v="33401     "/>
    <s v="SERVICIOS PARA CAPACITACION A SERVIDORES PUBLICOS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792"/>
    <s v="33401     "/>
    <s v="SERVICIOS PARA CAPACITACION A SERVIDORES PUBLICOS"/>
    <s v="33401-SERVICIOS PARA CAPACITACION A SERVIDORES PU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84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8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8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8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334011101"/>
    <n v="684"/>
    <x v="9"/>
    <n v="3000"/>
    <n v="-300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11"/>
    <n v="8199356"/>
    <s v="33400     "/>
    <s v="SERVICIOS DE CAPACITACIÓN"/>
    <x v="11"/>
    <n v="8199792"/>
    <s v="33401     "/>
    <s v="SERVICIOS PARA CAPACITACION A SERVIDORES PUBLICOS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792"/>
    <s v="33401     "/>
    <s v="SERVICIOS PARA CAPACITACION A SERVIDORES PUBLICOS"/>
    <s v="33401-SERVICIOS PARA CAPACITACION A SERVIDORES PU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84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8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8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8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334011101"/>
    <n v="684"/>
    <x v="10"/>
    <n v="3000"/>
    <n v="-300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11"/>
    <n v="8199356"/>
    <s v="33400     "/>
    <s v="SERVICIOS DE CAPACITACIÓN"/>
    <x v="11"/>
    <n v="8199792"/>
    <s v="33401     "/>
    <s v="SERVICIOS PARA CAPACITACION A SERVIDORES PUBLICOS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792"/>
    <s v="33401     "/>
    <s v="SERVICIOS PARA CAPACITACION A SERVIDORES PUBLICOS"/>
    <s v="33401-SERVICIOS PARA CAPACITACION A SERVIDORES PU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84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8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8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8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334011101"/>
    <n v="684"/>
    <x v="11"/>
    <n v="3000"/>
    <n v="-300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11"/>
    <n v="8199356"/>
    <s v="33400     "/>
    <s v="SERVICIOS DE CAPACITACIÓN"/>
    <x v="11"/>
    <n v="8199792"/>
    <s v="33401     "/>
    <s v="SERVICIOS PARA CAPACITACION A SERVIDORES PUBLICOS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792"/>
    <s v="33401     "/>
    <s v="SERVICIOS PARA CAPACITACION A SERVIDORES PUBLICOS"/>
    <s v="33401-SERVICIOS PARA CAPACITACION A SERVIDORES PUBLI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84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8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8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8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24000"/>
  </r>
  <r>
    <s v="0305024336041101"/>
    <n v="805"/>
    <x v="0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0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0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0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0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336041101"/>
    <n v="805"/>
    <x v="1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0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0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0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0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336041101"/>
    <n v="805"/>
    <x v="2"/>
    <n v="0"/>
    <n v="17000"/>
    <n v="0"/>
    <n v="13920"/>
    <n v="13920"/>
    <n v="0"/>
    <n v="13920"/>
    <n v="1392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0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0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0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0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336041101"/>
    <n v="805"/>
    <x v="3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0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0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0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0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7000"/>
    <n v="0"/>
  </r>
  <r>
    <s v="0305024336041101"/>
    <n v="805"/>
    <x v="4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0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0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0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0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336041101"/>
    <n v="805"/>
    <x v="5"/>
    <n v="0"/>
    <n v="0"/>
    <n v="0"/>
    <n v="3016"/>
    <n v="3016"/>
    <n v="0"/>
    <n v="3016"/>
    <n v="3016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0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0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0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0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336041101"/>
    <n v="805"/>
    <x v="6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0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0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0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0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336041101"/>
    <n v="805"/>
    <x v="7"/>
    <n v="0"/>
    <n v="3100"/>
    <n v="0"/>
    <n v="2992.8"/>
    <n v="2992.8"/>
    <n v="0"/>
    <n v="2992.8"/>
    <n v="2992.8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0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0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0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0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336041101"/>
    <n v="805"/>
    <x v="8"/>
    <n v="0"/>
    <n v="0"/>
    <n v="0"/>
    <n v="158.34"/>
    <n v="158.34"/>
    <n v="0"/>
    <n v="158.34"/>
    <n v="158.34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0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0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0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0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3100"/>
    <n v="0"/>
  </r>
  <r>
    <s v="0305024336041101"/>
    <n v="805"/>
    <x v="9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0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0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0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0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336041101"/>
    <n v="805"/>
    <x v="10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0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0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0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0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336041101"/>
    <n v="805"/>
    <x v="11"/>
    <n v="0"/>
    <n v="19228.97"/>
    <n v="0"/>
    <n v="18765.189999999999"/>
    <n v="18765.189999999999"/>
    <n v="0"/>
    <n v="18765.189999999999"/>
    <n v="18765.189999999999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0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0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0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0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9228.97"/>
    <n v="0"/>
  </r>
  <r>
    <s v="0305024351011101"/>
    <n v="931"/>
    <x v="0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4"/>
    <n v="8199373"/>
    <s v="35100     "/>
    <s v="CONSERVACIÓN Y MANTENIMIENTO MENOR DE INMUEBLES"/>
    <x v="24"/>
    <n v="8199796"/>
    <s v="35101     "/>
    <s v="MANTENIMIENTO Y CONSERVACION DE INMUEBLES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796"/>
    <s v="35101     "/>
    <s v="MANTENIMIENTO Y CONSERVACION DE INMUEBLES"/>
    <s v="35101-MANTENIMIENTO Y CONSERVACION DE INMUEBL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3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3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3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3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351011101"/>
    <n v="931"/>
    <x v="1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4"/>
    <n v="8199373"/>
    <s v="35100     "/>
    <s v="CONSERVACIÓN Y MANTENIMIENTO MENOR DE INMUEBLES"/>
    <x v="24"/>
    <n v="8199796"/>
    <s v="35101     "/>
    <s v="MANTENIMIENTO Y CONSERVACION DE INMUEBLES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796"/>
    <s v="35101     "/>
    <s v="MANTENIMIENTO Y CONSERVACION DE INMUEBLES"/>
    <s v="35101-MANTENIMIENTO Y CONSERVACION DE INMUEBL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3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3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3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3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351011101"/>
    <n v="931"/>
    <x v="2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4"/>
    <n v="8199373"/>
    <s v="35100     "/>
    <s v="CONSERVACIÓN Y MANTENIMIENTO MENOR DE INMUEBLES"/>
    <x v="24"/>
    <n v="8199796"/>
    <s v="35101     "/>
    <s v="MANTENIMIENTO Y CONSERVACION DE INMUEBLES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796"/>
    <s v="35101     "/>
    <s v="MANTENIMIENTO Y CONSERVACION DE INMUEBLES"/>
    <s v="35101-MANTENIMIENTO Y CONSERVACION DE INMUEBL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3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3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3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3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351011101"/>
    <n v="931"/>
    <x v="3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4"/>
    <n v="8199373"/>
    <s v="35100     "/>
    <s v="CONSERVACIÓN Y MANTENIMIENTO MENOR DE INMUEBLES"/>
    <x v="24"/>
    <n v="8199796"/>
    <s v="35101     "/>
    <s v="MANTENIMIENTO Y CONSERVACION DE INMUEBLES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796"/>
    <s v="35101     "/>
    <s v="MANTENIMIENTO Y CONSERVACION DE INMUEBLES"/>
    <s v="35101-MANTENIMIENTO Y CONSERVACION DE INMUEBL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3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3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3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3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351011101"/>
    <n v="931"/>
    <x v="4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4"/>
    <n v="8199373"/>
    <s v="35100     "/>
    <s v="CONSERVACIÓN Y MANTENIMIENTO MENOR DE INMUEBLES"/>
    <x v="24"/>
    <n v="8199796"/>
    <s v="35101     "/>
    <s v="MANTENIMIENTO Y CONSERVACION DE INMUEBLES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796"/>
    <s v="35101     "/>
    <s v="MANTENIMIENTO Y CONSERVACION DE INMUEBLES"/>
    <s v="35101-MANTENIMIENTO Y CONSERVACION DE INMUEBL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3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3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3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3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351011101"/>
    <n v="931"/>
    <x v="5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4"/>
    <n v="8199373"/>
    <s v="35100     "/>
    <s v="CONSERVACIÓN Y MANTENIMIENTO MENOR DE INMUEBLES"/>
    <x v="24"/>
    <n v="8199796"/>
    <s v="35101     "/>
    <s v="MANTENIMIENTO Y CONSERVACION DE INMUEBLES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796"/>
    <s v="35101     "/>
    <s v="MANTENIMIENTO Y CONSERVACION DE INMUEBLES"/>
    <s v="35101-MANTENIMIENTO Y CONSERVACION DE INMUEBL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3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3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3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3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351011101"/>
    <n v="931"/>
    <x v="6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4"/>
    <n v="8199373"/>
    <s v="35100     "/>
    <s v="CONSERVACIÓN Y MANTENIMIENTO MENOR DE INMUEBLES"/>
    <x v="24"/>
    <n v="8199796"/>
    <s v="35101     "/>
    <s v="MANTENIMIENTO Y CONSERVACION DE INMUEBLES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796"/>
    <s v="35101     "/>
    <s v="MANTENIMIENTO Y CONSERVACION DE INMUEBLES"/>
    <s v="35101-MANTENIMIENTO Y CONSERVACION DE INMUEBL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3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3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3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3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351011101"/>
    <n v="931"/>
    <x v="7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4"/>
    <n v="8199373"/>
    <s v="35100     "/>
    <s v="CONSERVACIÓN Y MANTENIMIENTO MENOR DE INMUEBLES"/>
    <x v="24"/>
    <n v="8199796"/>
    <s v="35101     "/>
    <s v="MANTENIMIENTO Y CONSERVACION DE INMUEBLES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796"/>
    <s v="35101     "/>
    <s v="MANTENIMIENTO Y CONSERVACION DE INMUEBLES"/>
    <s v="35101-MANTENIMIENTO Y CONSERVACION DE INMUEBL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3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3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3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3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351011101"/>
    <n v="931"/>
    <x v="8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4"/>
    <n v="8199373"/>
    <s v="35100     "/>
    <s v="CONSERVACIÓN Y MANTENIMIENTO MENOR DE INMUEBLES"/>
    <x v="24"/>
    <n v="8199796"/>
    <s v="35101     "/>
    <s v="MANTENIMIENTO Y CONSERVACION DE INMUEBLES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796"/>
    <s v="35101     "/>
    <s v="MANTENIMIENTO Y CONSERVACION DE INMUEBLES"/>
    <s v="35101-MANTENIMIENTO Y CONSERVACION DE INMUEBL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3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3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3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3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351011101"/>
    <n v="931"/>
    <x v="9"/>
    <n v="0"/>
    <n v="4000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4"/>
    <n v="8199373"/>
    <s v="35100     "/>
    <s v="CONSERVACIÓN Y MANTENIMIENTO MENOR DE INMUEBLES"/>
    <x v="24"/>
    <n v="8199796"/>
    <s v="35101     "/>
    <s v="MANTENIMIENTO Y CONSERVACION DE INMUEBLES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796"/>
    <s v="35101     "/>
    <s v="MANTENIMIENTO Y CONSERVACION DE INMUEBLES"/>
    <s v="35101-MANTENIMIENTO Y CONSERVACION DE INMUEBL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3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3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3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3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351011101"/>
    <n v="931"/>
    <x v="10"/>
    <n v="0"/>
    <n v="0"/>
    <n v="0"/>
    <n v="39662.19"/>
    <n v="39662.19"/>
    <n v="0"/>
    <n v="39662.19"/>
    <n v="39662.19"/>
    <x v="1"/>
    <n v="8199178"/>
    <s v="30000     "/>
    <s v="SERVICIOS GENERALES"/>
    <x v="11"/>
    <n v="8199206"/>
    <s v="35000     "/>
    <s v="SERVICIOS DE INSTALACIÓN, REPARACIÓN, MANTENIMIENTO Y CONSERVACIÓN"/>
    <x v="24"/>
    <n v="8199373"/>
    <s v="35100     "/>
    <s v="CONSERVACIÓN Y MANTENIMIENTO MENOR DE INMUEBLES"/>
    <x v="24"/>
    <n v="8199796"/>
    <s v="35101     "/>
    <s v="MANTENIMIENTO Y CONSERVACION DE INMUEBLES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796"/>
    <s v="35101     "/>
    <s v="MANTENIMIENTO Y CONSERVACION DE INMUEBLES"/>
    <s v="35101-MANTENIMIENTO Y CONSERVACION DE INMUEBL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3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3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3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3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40000"/>
    <n v="0"/>
  </r>
  <r>
    <s v="0305024351011101"/>
    <n v="931"/>
    <x v="11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4"/>
    <n v="8199373"/>
    <s v="35100     "/>
    <s v="CONSERVACIÓN Y MANTENIMIENTO MENOR DE INMUEBLES"/>
    <x v="24"/>
    <n v="8199796"/>
    <s v="35101     "/>
    <s v="MANTENIMIENTO Y CONSERVACION DE INMUEBLES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796"/>
    <s v="35101     "/>
    <s v="MANTENIMIENTO Y CONSERVACION DE INMUEBLES"/>
    <s v="35101-MANTENIMIENTO Y CONSERVACION DE INMUEBL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3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3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3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3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359011101"/>
    <n v="873"/>
    <x v="0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7"/>
    <n v="8199379"/>
    <s v="35900     "/>
    <s v="SERVICIOS DE JARDINERÍA Y FUMIGACIÓN"/>
    <x v="27"/>
    <n v="8199825"/>
    <s v="35901     "/>
    <s v="SERVICIOS DE JARDINERIA Y FUMIGACIÓN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825"/>
    <s v="35901     "/>
    <s v="SERVICIOS DE JARDINERIA Y FUMIGACIÓN"/>
    <s v="35901-SERVICIOS DE JARDINERIA Y FUMIGA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7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7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7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7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359011101"/>
    <n v="873"/>
    <x v="1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7"/>
    <n v="8199379"/>
    <s v="35900     "/>
    <s v="SERVICIOS DE JARDINERÍA Y FUMIGACIÓN"/>
    <x v="27"/>
    <n v="8199825"/>
    <s v="35901     "/>
    <s v="SERVICIOS DE JARDINERIA Y FUMIGACIÓN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825"/>
    <s v="35901     "/>
    <s v="SERVICIOS DE JARDINERIA Y FUMIGACIÓN"/>
    <s v="35901-SERVICIOS DE JARDINERIA Y FUMIGA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7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7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7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7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359011101"/>
    <n v="873"/>
    <x v="2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7"/>
    <n v="8199379"/>
    <s v="35900     "/>
    <s v="SERVICIOS DE JARDINERÍA Y FUMIGACIÓN"/>
    <x v="27"/>
    <n v="8199825"/>
    <s v="35901     "/>
    <s v="SERVICIOS DE JARDINERIA Y FUMIGACIÓN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825"/>
    <s v="35901     "/>
    <s v="SERVICIOS DE JARDINERIA Y FUMIGACIÓN"/>
    <s v="35901-SERVICIOS DE JARDINERIA Y FUMIGA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7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7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7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7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359011101"/>
    <n v="873"/>
    <x v="3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7"/>
    <n v="8199379"/>
    <s v="35900     "/>
    <s v="SERVICIOS DE JARDINERÍA Y FUMIGACIÓN"/>
    <x v="27"/>
    <n v="8199825"/>
    <s v="35901     "/>
    <s v="SERVICIOS DE JARDINERIA Y FUMIGACIÓN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825"/>
    <s v="35901     "/>
    <s v="SERVICIOS DE JARDINERIA Y FUMIGACIÓN"/>
    <s v="35901-SERVICIOS DE JARDINERIA Y FUMIGA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7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7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7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7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359011101"/>
    <n v="873"/>
    <x v="4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7"/>
    <n v="8199379"/>
    <s v="35900     "/>
    <s v="SERVICIOS DE JARDINERÍA Y FUMIGACIÓN"/>
    <x v="27"/>
    <n v="8199825"/>
    <s v="35901     "/>
    <s v="SERVICIOS DE JARDINERIA Y FUMIGACIÓN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825"/>
    <s v="35901     "/>
    <s v="SERVICIOS DE JARDINERIA Y FUMIGACIÓN"/>
    <s v="35901-SERVICIOS DE JARDINERIA Y FUMIGA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7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7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7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7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359011101"/>
    <n v="873"/>
    <x v="5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7"/>
    <n v="8199379"/>
    <s v="35900     "/>
    <s v="SERVICIOS DE JARDINERÍA Y FUMIGACIÓN"/>
    <x v="27"/>
    <n v="8199825"/>
    <s v="35901     "/>
    <s v="SERVICIOS DE JARDINERIA Y FUMIGACIÓN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825"/>
    <s v="35901     "/>
    <s v="SERVICIOS DE JARDINERIA Y FUMIGACIÓN"/>
    <s v="35901-SERVICIOS DE JARDINERIA Y FUMIGA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7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7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7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7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359011101"/>
    <n v="873"/>
    <x v="6"/>
    <n v="0"/>
    <n v="928"/>
    <n v="0"/>
    <n v="928"/>
    <n v="928"/>
    <n v="0"/>
    <n v="928"/>
    <n v="928"/>
    <x v="1"/>
    <n v="8199178"/>
    <s v="30000     "/>
    <s v="SERVICIOS GENERALES"/>
    <x v="11"/>
    <n v="8199206"/>
    <s v="35000     "/>
    <s v="SERVICIOS DE INSTALACIÓN, REPARACIÓN, MANTENIMIENTO Y CONSERVACIÓN"/>
    <x v="27"/>
    <n v="8199379"/>
    <s v="35900     "/>
    <s v="SERVICIOS DE JARDINERÍA Y FUMIGACIÓN"/>
    <x v="27"/>
    <n v="8199825"/>
    <s v="35901     "/>
    <s v="SERVICIOS DE JARDINERIA Y FUMIGACIÓN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825"/>
    <s v="35901     "/>
    <s v="SERVICIOS DE JARDINERIA Y FUMIGACIÓN"/>
    <s v="35901-SERVICIOS DE JARDINERIA Y FUMIGA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7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7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7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7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928"/>
    <n v="0"/>
  </r>
  <r>
    <s v="0305024359011101"/>
    <n v="873"/>
    <x v="7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7"/>
    <n v="8199379"/>
    <s v="35900     "/>
    <s v="SERVICIOS DE JARDINERÍA Y FUMIGACIÓN"/>
    <x v="27"/>
    <n v="8199825"/>
    <s v="35901     "/>
    <s v="SERVICIOS DE JARDINERIA Y FUMIGACIÓN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825"/>
    <s v="35901     "/>
    <s v="SERVICIOS DE JARDINERIA Y FUMIGACIÓN"/>
    <s v="35901-SERVICIOS DE JARDINERIA Y FUMIGA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7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7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7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7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359011101"/>
    <n v="873"/>
    <x v="8"/>
    <n v="0"/>
    <n v="928"/>
    <n v="0"/>
    <n v="928"/>
    <n v="928"/>
    <n v="0"/>
    <n v="928"/>
    <n v="928"/>
    <x v="1"/>
    <n v="8199178"/>
    <s v="30000     "/>
    <s v="SERVICIOS GENERALES"/>
    <x v="11"/>
    <n v="8199206"/>
    <s v="35000     "/>
    <s v="SERVICIOS DE INSTALACIÓN, REPARACIÓN, MANTENIMIENTO Y CONSERVACIÓN"/>
    <x v="27"/>
    <n v="8199379"/>
    <s v="35900     "/>
    <s v="SERVICIOS DE JARDINERÍA Y FUMIGACIÓN"/>
    <x v="27"/>
    <n v="8199825"/>
    <s v="35901     "/>
    <s v="SERVICIOS DE JARDINERIA Y FUMIGACIÓN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825"/>
    <s v="35901     "/>
    <s v="SERVICIOS DE JARDINERIA Y FUMIGACIÓN"/>
    <s v="35901-SERVICIOS DE JARDINERIA Y FUMIGA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7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7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7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7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928"/>
    <n v="0"/>
  </r>
  <r>
    <s v="0305024359011101"/>
    <n v="873"/>
    <x v="9"/>
    <n v="0"/>
    <n v="928"/>
    <n v="0"/>
    <n v="928"/>
    <n v="928"/>
    <n v="0"/>
    <n v="928"/>
    <n v="928"/>
    <x v="1"/>
    <n v="8199178"/>
    <s v="30000     "/>
    <s v="SERVICIOS GENERALES"/>
    <x v="11"/>
    <n v="8199206"/>
    <s v="35000     "/>
    <s v="SERVICIOS DE INSTALACIÓN, REPARACIÓN, MANTENIMIENTO Y CONSERVACIÓN"/>
    <x v="27"/>
    <n v="8199379"/>
    <s v="35900     "/>
    <s v="SERVICIOS DE JARDINERÍA Y FUMIGACIÓN"/>
    <x v="27"/>
    <n v="8199825"/>
    <s v="35901     "/>
    <s v="SERVICIOS DE JARDINERIA Y FUMIGACIÓN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825"/>
    <s v="35901     "/>
    <s v="SERVICIOS DE JARDINERIA Y FUMIGACIÓN"/>
    <s v="35901-SERVICIOS DE JARDINERIA Y FUMIGA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7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7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7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7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928"/>
    <n v="0"/>
  </r>
  <r>
    <s v="0305024359011101"/>
    <n v="873"/>
    <x v="10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7"/>
    <n v="8199379"/>
    <s v="35900     "/>
    <s v="SERVICIOS DE JARDINERÍA Y FUMIGACIÓN"/>
    <x v="27"/>
    <n v="8199825"/>
    <s v="35901     "/>
    <s v="SERVICIOS DE JARDINERIA Y FUMIGACIÓN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825"/>
    <s v="35901     "/>
    <s v="SERVICIOS DE JARDINERIA Y FUMIGACIÓN"/>
    <s v="35901-SERVICIOS DE JARDINERIA Y FUMIGA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7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7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7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7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359011101"/>
    <n v="873"/>
    <x v="11"/>
    <n v="0"/>
    <n v="1000"/>
    <n v="0"/>
    <n v="928"/>
    <n v="928"/>
    <n v="0"/>
    <n v="928"/>
    <n v="928"/>
    <x v="1"/>
    <n v="8199178"/>
    <s v="30000     "/>
    <s v="SERVICIOS GENERALES"/>
    <x v="11"/>
    <n v="8199206"/>
    <s v="35000     "/>
    <s v="SERVICIOS DE INSTALACIÓN, REPARACIÓN, MANTENIMIENTO Y CONSERVACIÓN"/>
    <x v="27"/>
    <n v="8199379"/>
    <s v="35900     "/>
    <s v="SERVICIOS DE JARDINERÍA Y FUMIGACIÓN"/>
    <x v="27"/>
    <n v="8199825"/>
    <s v="35901     "/>
    <s v="SERVICIOS DE JARDINERIA Y FUMIGACIÓN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825"/>
    <s v="35901     "/>
    <s v="SERVICIOS DE JARDINERIA Y FUMIGACIÓN"/>
    <s v="35901-SERVICIOS DE JARDINERIA Y FUMIGA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7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7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7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7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000"/>
    <n v="0"/>
  </r>
  <r>
    <s v="0305024381011101"/>
    <n v="685"/>
    <x v="0"/>
    <n v="1867"/>
    <n v="-1867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81"/>
    <n v="8199398"/>
    <s v="38100     "/>
    <s v="GASTOS DE CEREMONIAL"/>
    <x v="105"/>
    <n v="8199860"/>
    <s v="38101     "/>
    <s v="GASTOS DE CEREMONIAL DEL TITULAR DEL EJECUTIVO FEDERAL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860"/>
    <s v="38101     "/>
    <s v="GASTOS DE CEREMONIAL DEL TITULAR DEL EJECUTIVO FEDERAL"/>
    <s v="38101-GASTOS DE CEREMONIAL DEL TITULAR DEL EJECUTIVO FEDER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8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8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8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8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381011101"/>
    <n v="685"/>
    <x v="1"/>
    <n v="1867"/>
    <n v="-1867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81"/>
    <n v="8199398"/>
    <s v="38100     "/>
    <s v="GASTOS DE CEREMONIAL"/>
    <x v="105"/>
    <n v="8199860"/>
    <s v="38101     "/>
    <s v="GASTOS DE CEREMONIAL DEL TITULAR DEL EJECUTIVO FEDERAL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860"/>
    <s v="38101     "/>
    <s v="GASTOS DE CEREMONIAL DEL TITULAR DEL EJECUTIVO FEDERAL"/>
    <s v="38101-GASTOS DE CEREMONIAL DEL TITULAR DEL EJECUTIVO FEDER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8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8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8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8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381011101"/>
    <n v="685"/>
    <x v="2"/>
    <n v="1867"/>
    <n v="-1867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81"/>
    <n v="8199398"/>
    <s v="38100     "/>
    <s v="GASTOS DE CEREMONIAL"/>
    <x v="105"/>
    <n v="8199860"/>
    <s v="38101     "/>
    <s v="GASTOS DE CEREMONIAL DEL TITULAR DEL EJECUTIVO FEDERAL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860"/>
    <s v="38101     "/>
    <s v="GASTOS DE CEREMONIAL DEL TITULAR DEL EJECUTIVO FEDERAL"/>
    <s v="38101-GASTOS DE CEREMONIAL DEL TITULAR DEL EJECUTIVO FEDER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8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8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8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8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381011101"/>
    <n v="685"/>
    <x v="3"/>
    <n v="5500"/>
    <n v="-5500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81"/>
    <n v="8199398"/>
    <s v="38100     "/>
    <s v="GASTOS DE CEREMONIAL"/>
    <x v="105"/>
    <n v="8199860"/>
    <s v="38101     "/>
    <s v="GASTOS DE CEREMONIAL DEL TITULAR DEL EJECUTIVO FEDERAL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860"/>
    <s v="38101     "/>
    <s v="GASTOS DE CEREMONIAL DEL TITULAR DEL EJECUTIVO FEDERAL"/>
    <s v="38101-GASTOS DE CEREMONIAL DEL TITULAR DEL EJECUTIVO FEDER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8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8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8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8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381011101"/>
    <n v="685"/>
    <x v="4"/>
    <n v="1867"/>
    <n v="-1867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81"/>
    <n v="8199398"/>
    <s v="38100     "/>
    <s v="GASTOS DE CEREMONIAL"/>
    <x v="105"/>
    <n v="8199860"/>
    <s v="38101     "/>
    <s v="GASTOS DE CEREMONIAL DEL TITULAR DEL EJECUTIVO FEDERAL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860"/>
    <s v="38101     "/>
    <s v="GASTOS DE CEREMONIAL DEL TITULAR DEL EJECUTIVO FEDERAL"/>
    <s v="38101-GASTOS DE CEREMONIAL DEL TITULAR DEL EJECUTIVO FEDER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8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8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8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8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381011101"/>
    <n v="685"/>
    <x v="5"/>
    <n v="1867"/>
    <n v="-1867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81"/>
    <n v="8199398"/>
    <s v="38100     "/>
    <s v="GASTOS DE CEREMONIAL"/>
    <x v="105"/>
    <n v="8199860"/>
    <s v="38101     "/>
    <s v="GASTOS DE CEREMONIAL DEL TITULAR DEL EJECUTIVO FEDERAL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860"/>
    <s v="38101     "/>
    <s v="GASTOS DE CEREMONIAL DEL TITULAR DEL EJECUTIVO FEDERAL"/>
    <s v="38101-GASTOS DE CEREMONIAL DEL TITULAR DEL EJECUTIVO FEDER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8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8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8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8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381011101"/>
    <n v="685"/>
    <x v="6"/>
    <n v="1867"/>
    <n v="-1867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81"/>
    <n v="8199398"/>
    <s v="38100     "/>
    <s v="GASTOS DE CEREMONIAL"/>
    <x v="105"/>
    <n v="8199860"/>
    <s v="38101     "/>
    <s v="GASTOS DE CEREMONIAL DEL TITULAR DEL EJECUTIVO FEDERAL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860"/>
    <s v="38101     "/>
    <s v="GASTOS DE CEREMONIAL DEL TITULAR DEL EJECUTIVO FEDERAL"/>
    <s v="38101-GASTOS DE CEREMONIAL DEL TITULAR DEL EJECUTIVO FEDER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8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8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8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8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381011101"/>
    <n v="685"/>
    <x v="7"/>
    <n v="5500"/>
    <n v="-5500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81"/>
    <n v="8199398"/>
    <s v="38100     "/>
    <s v="GASTOS DE CEREMONIAL"/>
    <x v="105"/>
    <n v="8199860"/>
    <s v="38101     "/>
    <s v="GASTOS DE CEREMONIAL DEL TITULAR DEL EJECUTIVO FEDERAL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860"/>
    <s v="38101     "/>
    <s v="GASTOS DE CEREMONIAL DEL TITULAR DEL EJECUTIVO FEDERAL"/>
    <s v="38101-GASTOS DE CEREMONIAL DEL TITULAR DEL EJECUTIVO FEDER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8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8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8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8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381011101"/>
    <n v="685"/>
    <x v="8"/>
    <n v="1867"/>
    <n v="-1867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81"/>
    <n v="8199398"/>
    <s v="38100     "/>
    <s v="GASTOS DE CEREMONIAL"/>
    <x v="105"/>
    <n v="8199860"/>
    <s v="38101     "/>
    <s v="GASTOS DE CEREMONIAL DEL TITULAR DEL EJECUTIVO FEDERAL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860"/>
    <s v="38101     "/>
    <s v="GASTOS DE CEREMONIAL DEL TITULAR DEL EJECUTIVO FEDERAL"/>
    <s v="38101-GASTOS DE CEREMONIAL DEL TITULAR DEL EJECUTIVO FEDER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8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8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8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8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381011101"/>
    <n v="685"/>
    <x v="9"/>
    <n v="1867"/>
    <n v="-1867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81"/>
    <n v="8199398"/>
    <s v="38100     "/>
    <s v="GASTOS DE CEREMONIAL"/>
    <x v="105"/>
    <n v="8199860"/>
    <s v="38101     "/>
    <s v="GASTOS DE CEREMONIAL DEL TITULAR DEL EJECUTIVO FEDERAL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860"/>
    <s v="38101     "/>
    <s v="GASTOS DE CEREMONIAL DEL TITULAR DEL EJECUTIVO FEDERAL"/>
    <s v="38101-GASTOS DE CEREMONIAL DEL TITULAR DEL EJECUTIVO FEDER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8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8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8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8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381011101"/>
    <n v="685"/>
    <x v="10"/>
    <n v="1867"/>
    <n v="-1867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81"/>
    <n v="8199398"/>
    <s v="38100     "/>
    <s v="GASTOS DE CEREMONIAL"/>
    <x v="105"/>
    <n v="8199860"/>
    <s v="38101     "/>
    <s v="GASTOS DE CEREMONIAL DEL TITULAR DEL EJECUTIVO FEDERAL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860"/>
    <s v="38101     "/>
    <s v="GASTOS DE CEREMONIAL DEL TITULAR DEL EJECUTIVO FEDERAL"/>
    <s v="38101-GASTOS DE CEREMONIAL DEL TITULAR DEL EJECUTIVO FEDER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8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8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8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8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381011101"/>
    <n v="685"/>
    <x v="11"/>
    <n v="5500"/>
    <n v="-5500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81"/>
    <n v="8199398"/>
    <s v="38100     "/>
    <s v="GASTOS DE CEREMONIAL"/>
    <x v="105"/>
    <n v="8199860"/>
    <s v="38101     "/>
    <s v="GASTOS DE CEREMONIAL DEL TITULAR DEL EJECUTIVO FEDERAL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860"/>
    <s v="38101     "/>
    <s v="GASTOS DE CEREMONIAL DEL TITULAR DEL EJECUTIVO FEDERAL"/>
    <s v="38101-GASTOS DE CEREMONIAL DEL TITULAR DEL EJECUTIVO FEDER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8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8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8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8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33303"/>
  </r>
  <r>
    <s v="0305024382011101"/>
    <n v="686"/>
    <x v="0"/>
    <n v="1000"/>
    <n v="-1000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863"/>
    <s v="38201     "/>
    <s v="GASTOS DE ORDEN SOCIAL "/>
    <s v="38201-GASTOS DE ORDEN SOCI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8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8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8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8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382011101"/>
    <n v="686"/>
    <x v="1"/>
    <n v="1000"/>
    <n v="-1000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863"/>
    <s v="38201     "/>
    <s v="GASTOS DE ORDEN SOCIAL "/>
    <s v="38201-GASTOS DE ORDEN SOCI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8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8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8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8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382011101"/>
    <n v="686"/>
    <x v="2"/>
    <n v="1000"/>
    <n v="-1000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863"/>
    <s v="38201     "/>
    <s v="GASTOS DE ORDEN SOCIAL "/>
    <s v="38201-GASTOS DE ORDEN SOCI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8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8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8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8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382011101"/>
    <n v="686"/>
    <x v="3"/>
    <n v="1000"/>
    <n v="-1000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863"/>
    <s v="38201     "/>
    <s v="GASTOS DE ORDEN SOCIAL "/>
    <s v="38201-GASTOS DE ORDEN SOCI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8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8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8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8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382011101"/>
    <n v="686"/>
    <x v="4"/>
    <n v="1000"/>
    <n v="0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863"/>
    <s v="38201     "/>
    <s v="GASTOS DE ORDEN SOCIAL "/>
    <s v="38201-GASTOS DE ORDEN SOCI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8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8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8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8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4000"/>
  </r>
  <r>
    <s v="0305024382011101"/>
    <n v="686"/>
    <x v="5"/>
    <n v="1000"/>
    <n v="0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863"/>
    <s v="38201     "/>
    <s v="GASTOS DE ORDEN SOCIAL "/>
    <s v="38201-GASTOS DE ORDEN SOCI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8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8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8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8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382011101"/>
    <n v="686"/>
    <x v="6"/>
    <n v="1000"/>
    <n v="1900"/>
    <n v="0"/>
    <n v="1857.16"/>
    <n v="1857.16"/>
    <n v="0"/>
    <n v="1857.16"/>
    <n v="1857.16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863"/>
    <s v="38201     "/>
    <s v="GASTOS DE ORDEN SOCIAL "/>
    <s v="38201-GASTOS DE ORDEN SOCI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8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8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8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8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382011101"/>
    <n v="686"/>
    <x v="7"/>
    <n v="1000"/>
    <n v="0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863"/>
    <s v="38201     "/>
    <s v="GASTOS DE ORDEN SOCIAL "/>
    <s v="38201-GASTOS DE ORDEN SOCI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8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8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8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8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900"/>
    <n v="0"/>
  </r>
  <r>
    <s v="0305024382011101"/>
    <n v="686"/>
    <x v="8"/>
    <n v="1000"/>
    <n v="0"/>
    <n v="0"/>
    <n v="1943.58"/>
    <n v="1943.58"/>
    <n v="0"/>
    <n v="1943.58"/>
    <n v="3887.16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863"/>
    <s v="38201     "/>
    <s v="GASTOS DE ORDEN SOCIAL "/>
    <s v="38201-GASTOS DE ORDEN SOCI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8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8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8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8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382011101"/>
    <n v="686"/>
    <x v="9"/>
    <n v="1000"/>
    <n v="-574.34"/>
    <n v="0"/>
    <n v="0"/>
    <n v="0"/>
    <n v="0"/>
    <n v="0"/>
    <n v="-1943.58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863"/>
    <s v="38201     "/>
    <s v="GASTOS DE ORDEN SOCIAL "/>
    <s v="38201-GASTOS DE ORDEN SOCI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8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8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8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8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382011101"/>
    <n v="686"/>
    <x v="10"/>
    <n v="1000"/>
    <n v="0"/>
    <n v="0"/>
    <n v="4524.92"/>
    <n v="4524.92"/>
    <n v="0"/>
    <n v="4524.92"/>
    <n v="4524.92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863"/>
    <s v="38201     "/>
    <s v="GASTOS DE ORDEN SOCIAL "/>
    <s v="38201-GASTOS DE ORDEN SOCI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8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8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8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8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382011101"/>
    <n v="686"/>
    <x v="11"/>
    <n v="1000"/>
    <n v="2013.31"/>
    <n v="0"/>
    <n v="3013.31"/>
    <n v="3013.31"/>
    <n v="0"/>
    <n v="3013.31"/>
    <n v="3013.31"/>
    <x v="1"/>
    <n v="8199178"/>
    <s v="30000     "/>
    <s v="SERVICIOS GENERALES"/>
    <x v="3"/>
    <n v="8199209"/>
    <s v="38000     "/>
    <s v="SERVICIOS OFICIALES"/>
    <x v="6"/>
    <n v="8199399"/>
    <s v="38200     "/>
    <s v="GASTOS DE ORDEN SOCIAL Y CULTURAL"/>
    <x v="6"/>
    <n v="8199863"/>
    <s v="38201     "/>
    <s v="GASTOS DE ORDEN SOCIAL 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863"/>
    <s v="38201     "/>
    <s v="GASTOS DE ORDEN SOCIAL "/>
    <s v="38201-GASTOS DE ORDEN SOCI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8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8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8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8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3013.31"/>
    <n v="1574.34"/>
  </r>
  <r>
    <s v="0305024384011101"/>
    <n v="687"/>
    <x v="0"/>
    <n v="500"/>
    <n v="-500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82"/>
    <n v="8199401"/>
    <s v="38400     "/>
    <s v="EXPOSICIONES"/>
    <x v="106"/>
    <n v="8199865"/>
    <s v="38401     "/>
    <s v="EXPOSICIONES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865"/>
    <s v="38401     "/>
    <s v="EXPOSICIONES"/>
    <s v="38401-EXPOSICIONE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8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8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8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8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384011101"/>
    <n v="687"/>
    <x v="1"/>
    <n v="500"/>
    <n v="-500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82"/>
    <n v="8199401"/>
    <s v="38400     "/>
    <s v="EXPOSICIONES"/>
    <x v="106"/>
    <n v="8199865"/>
    <s v="38401     "/>
    <s v="EXPOSICIONES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865"/>
    <s v="38401     "/>
    <s v="EXPOSICIONES"/>
    <s v="38401-EXPOSICIONE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8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8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8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8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384011101"/>
    <n v="687"/>
    <x v="2"/>
    <n v="500"/>
    <n v="-500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82"/>
    <n v="8199401"/>
    <s v="38400     "/>
    <s v="EXPOSICIONES"/>
    <x v="106"/>
    <n v="8199865"/>
    <s v="38401     "/>
    <s v="EXPOSICIONES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865"/>
    <s v="38401     "/>
    <s v="EXPOSICIONES"/>
    <s v="38401-EXPOSICIONE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8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8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8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8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384011101"/>
    <n v="687"/>
    <x v="3"/>
    <n v="500"/>
    <n v="-500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82"/>
    <n v="8199401"/>
    <s v="38400     "/>
    <s v="EXPOSICIONES"/>
    <x v="106"/>
    <n v="8199865"/>
    <s v="38401     "/>
    <s v="EXPOSICIONES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865"/>
    <s v="38401     "/>
    <s v="EXPOSICIONES"/>
    <s v="38401-EXPOSICIONE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8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8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8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8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384011101"/>
    <n v="687"/>
    <x v="4"/>
    <n v="500"/>
    <n v="-500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82"/>
    <n v="8199401"/>
    <s v="38400     "/>
    <s v="EXPOSICIONES"/>
    <x v="106"/>
    <n v="8199865"/>
    <s v="38401     "/>
    <s v="EXPOSICIONES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865"/>
    <s v="38401     "/>
    <s v="EXPOSICIONES"/>
    <s v="38401-EXPOSICIONE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8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8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8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8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384011101"/>
    <n v="687"/>
    <x v="5"/>
    <n v="500"/>
    <n v="-500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82"/>
    <n v="8199401"/>
    <s v="38400     "/>
    <s v="EXPOSICIONES"/>
    <x v="106"/>
    <n v="8199865"/>
    <s v="38401     "/>
    <s v="EXPOSICIONES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865"/>
    <s v="38401     "/>
    <s v="EXPOSICIONES"/>
    <s v="38401-EXPOSICIONE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8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8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8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8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384011101"/>
    <n v="687"/>
    <x v="6"/>
    <n v="500"/>
    <n v="-500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82"/>
    <n v="8199401"/>
    <s v="38400     "/>
    <s v="EXPOSICIONES"/>
    <x v="106"/>
    <n v="8199865"/>
    <s v="38401     "/>
    <s v="EXPOSICIONES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865"/>
    <s v="38401     "/>
    <s v="EXPOSICIONES"/>
    <s v="38401-EXPOSICIONE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8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8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8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8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384011101"/>
    <n v="687"/>
    <x v="7"/>
    <n v="500"/>
    <n v="-500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82"/>
    <n v="8199401"/>
    <s v="38400     "/>
    <s v="EXPOSICIONES"/>
    <x v="106"/>
    <n v="8199865"/>
    <s v="38401     "/>
    <s v="EXPOSICIONES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865"/>
    <s v="38401     "/>
    <s v="EXPOSICIONES"/>
    <s v="38401-EXPOSICIONE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8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8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8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8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384011101"/>
    <n v="687"/>
    <x v="8"/>
    <n v="500"/>
    <n v="-500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82"/>
    <n v="8199401"/>
    <s v="38400     "/>
    <s v="EXPOSICIONES"/>
    <x v="106"/>
    <n v="8199865"/>
    <s v="38401     "/>
    <s v="EXPOSICIONES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865"/>
    <s v="38401     "/>
    <s v="EXPOSICIONES"/>
    <s v="38401-EXPOSICIONE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8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8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8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8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384011101"/>
    <n v="687"/>
    <x v="9"/>
    <n v="500"/>
    <n v="-500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82"/>
    <n v="8199401"/>
    <s v="38400     "/>
    <s v="EXPOSICIONES"/>
    <x v="106"/>
    <n v="8199865"/>
    <s v="38401     "/>
    <s v="EXPOSICIONES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865"/>
    <s v="38401     "/>
    <s v="EXPOSICIONES"/>
    <s v="38401-EXPOSICIONE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8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8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8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8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384011101"/>
    <n v="687"/>
    <x v="10"/>
    <n v="500"/>
    <n v="-500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82"/>
    <n v="8199401"/>
    <s v="38400     "/>
    <s v="EXPOSICIONES"/>
    <x v="106"/>
    <n v="8199865"/>
    <s v="38401     "/>
    <s v="EXPOSICIONES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865"/>
    <s v="38401     "/>
    <s v="EXPOSICIONES"/>
    <s v="38401-EXPOSICIONE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8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8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8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8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384011101"/>
    <n v="687"/>
    <x v="11"/>
    <n v="500"/>
    <n v="-500"/>
    <n v="0"/>
    <n v="0"/>
    <n v="0"/>
    <n v="0"/>
    <n v="0"/>
    <n v="0"/>
    <x v="1"/>
    <n v="8199178"/>
    <s v="30000     "/>
    <s v="SERVICIOS GENERALES"/>
    <x v="3"/>
    <n v="8199209"/>
    <s v="38000     "/>
    <s v="SERVICIOS OFICIALES"/>
    <x v="82"/>
    <n v="8199401"/>
    <s v="38400     "/>
    <s v="EXPOSICIONES"/>
    <x v="106"/>
    <n v="8199865"/>
    <s v="38401     "/>
    <s v="EXPOSICIONES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865"/>
    <s v="38401     "/>
    <s v="EXPOSICIONES"/>
    <s v="38401-EXPOSICIONE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8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87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8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8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6000"/>
  </r>
  <r>
    <s v="0305024511012101"/>
    <n v="749"/>
    <x v="0"/>
    <n v="0"/>
    <n v="16530"/>
    <n v="0"/>
    <n v="16530"/>
    <n v="16530"/>
    <n v="0"/>
    <n v="16530"/>
    <n v="16530"/>
    <x v="2"/>
    <n v="8199180"/>
    <s v="50000     "/>
    <s v="BIENES MUEBLES, INMUEBLES E INTANGIBLES"/>
    <x v="4"/>
    <n v="8199220"/>
    <s v="51000     "/>
    <s v="MOBILIARIO Y EQUIPO DE ADMINISTRACIÓN"/>
    <x v="29"/>
    <n v="8199457"/>
    <s v="51100     "/>
    <s v="MUEBLES DE OFICINA Y ESTANTERÍA"/>
    <x v="29"/>
    <n v="8199915"/>
    <s v="51101     "/>
    <s v="MOBILIARIO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915"/>
    <s v="51101     "/>
    <s v="MOBILIARIO"/>
    <s v="51101-MOBILIARIO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4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49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74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4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511012101"/>
    <n v="749"/>
    <x v="1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29"/>
    <n v="8199457"/>
    <s v="51100     "/>
    <s v="MUEBLES DE OFICINA Y ESTANTERÍA"/>
    <x v="29"/>
    <n v="8199915"/>
    <s v="51101     "/>
    <s v="MOBILIARIO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915"/>
    <s v="51101     "/>
    <s v="MOBILIARIO"/>
    <s v="51101-MOBILIARIO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4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49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74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4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511012101"/>
    <n v="749"/>
    <x v="2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29"/>
    <n v="8199457"/>
    <s v="51100     "/>
    <s v="MUEBLES DE OFICINA Y ESTANTERÍA"/>
    <x v="29"/>
    <n v="8199915"/>
    <s v="51101     "/>
    <s v="MOBILIARIO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915"/>
    <s v="51101     "/>
    <s v="MOBILIARIO"/>
    <s v="51101-MOBILIARIO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4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49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74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4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6530"/>
    <n v="0"/>
  </r>
  <r>
    <s v="0305024511012101"/>
    <n v="749"/>
    <x v="3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29"/>
    <n v="8199457"/>
    <s v="51100     "/>
    <s v="MUEBLES DE OFICINA Y ESTANTERÍA"/>
    <x v="29"/>
    <n v="8199915"/>
    <s v="51101     "/>
    <s v="MOBILIARIO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915"/>
    <s v="51101     "/>
    <s v="MOBILIARIO"/>
    <s v="51101-MOBILIARIO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4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49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74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4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511012101"/>
    <n v="749"/>
    <x v="4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29"/>
    <n v="8199457"/>
    <s v="51100     "/>
    <s v="MUEBLES DE OFICINA Y ESTANTERÍA"/>
    <x v="29"/>
    <n v="8199915"/>
    <s v="51101     "/>
    <s v="MOBILIARIO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915"/>
    <s v="51101     "/>
    <s v="MOBILIARIO"/>
    <s v="51101-MOBILIARIO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4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49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74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4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511012101"/>
    <n v="749"/>
    <x v="5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29"/>
    <n v="8199457"/>
    <s v="51100     "/>
    <s v="MUEBLES DE OFICINA Y ESTANTERÍA"/>
    <x v="29"/>
    <n v="8199915"/>
    <s v="51101     "/>
    <s v="MOBILIARIO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915"/>
    <s v="51101     "/>
    <s v="MOBILIARIO"/>
    <s v="51101-MOBILIARIO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4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49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74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4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511012101"/>
    <n v="749"/>
    <x v="6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29"/>
    <n v="8199457"/>
    <s v="51100     "/>
    <s v="MUEBLES DE OFICINA Y ESTANTERÍA"/>
    <x v="29"/>
    <n v="8199915"/>
    <s v="51101     "/>
    <s v="MOBILIARIO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915"/>
    <s v="51101     "/>
    <s v="MOBILIARIO"/>
    <s v="51101-MOBILIARIO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4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49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74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4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511012101"/>
    <n v="749"/>
    <x v="7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29"/>
    <n v="8199457"/>
    <s v="51100     "/>
    <s v="MUEBLES DE OFICINA Y ESTANTERÍA"/>
    <x v="29"/>
    <n v="8199915"/>
    <s v="51101     "/>
    <s v="MOBILIARIO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915"/>
    <s v="51101     "/>
    <s v="MOBILIARIO"/>
    <s v="51101-MOBILIARIO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4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49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74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4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511012101"/>
    <n v="749"/>
    <x v="8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29"/>
    <n v="8199457"/>
    <s v="51100     "/>
    <s v="MUEBLES DE OFICINA Y ESTANTERÍA"/>
    <x v="29"/>
    <n v="8199915"/>
    <s v="51101     "/>
    <s v="MOBILIARIO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915"/>
    <s v="51101     "/>
    <s v="MOBILIARIO"/>
    <s v="51101-MOBILIARIO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4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49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74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4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511012101"/>
    <n v="749"/>
    <x v="9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29"/>
    <n v="8199457"/>
    <s v="51100     "/>
    <s v="MUEBLES DE OFICINA Y ESTANTERÍA"/>
    <x v="29"/>
    <n v="8199915"/>
    <s v="51101     "/>
    <s v="MOBILIARIO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915"/>
    <s v="51101     "/>
    <s v="MOBILIARIO"/>
    <s v="51101-MOBILIARIO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4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49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74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4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511012101"/>
    <n v="749"/>
    <x v="10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29"/>
    <n v="8199457"/>
    <s v="51100     "/>
    <s v="MUEBLES DE OFICINA Y ESTANTERÍA"/>
    <x v="29"/>
    <n v="8199915"/>
    <s v="51101     "/>
    <s v="MOBILIARIO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915"/>
    <s v="51101     "/>
    <s v="MOBILIARIO"/>
    <s v="51101-MOBILIARIO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4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49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74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4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511012101"/>
    <n v="749"/>
    <x v="11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29"/>
    <n v="8199457"/>
    <s v="51100     "/>
    <s v="MUEBLES DE OFICINA Y ESTANTERÍA"/>
    <x v="29"/>
    <n v="8199915"/>
    <s v="51101     "/>
    <s v="MOBILIARIO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915"/>
    <s v="51101     "/>
    <s v="MOBILIARIO"/>
    <s v="51101-MOBILIARIO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4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49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74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4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515012101"/>
    <n v="688"/>
    <x v="0"/>
    <n v="2367"/>
    <n v="-2367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917"/>
    <s v="51501     "/>
    <s v="BIENES INFORMÁTICOS"/>
    <s v="51501-BIENES INFORMÁTICO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8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88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8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8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515012101"/>
    <n v="688"/>
    <x v="1"/>
    <n v="2367"/>
    <n v="-2367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917"/>
    <s v="51501     "/>
    <s v="BIENES INFORMÁTICOS"/>
    <s v="51501-BIENES INFORMÁTICO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8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88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8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8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515012101"/>
    <n v="688"/>
    <x v="2"/>
    <n v="2367"/>
    <n v="-2367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917"/>
    <s v="51501     "/>
    <s v="BIENES INFORMÁTICOS"/>
    <s v="51501-BIENES INFORMÁTICO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8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88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8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8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515012101"/>
    <n v="688"/>
    <x v="3"/>
    <n v="945"/>
    <n v="-945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917"/>
    <s v="51501     "/>
    <s v="BIENES INFORMÁTICOS"/>
    <s v="51501-BIENES INFORMÁTICO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8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88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8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8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515012101"/>
    <n v="688"/>
    <x v="4"/>
    <n v="2367"/>
    <n v="-2367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917"/>
    <s v="51501     "/>
    <s v="BIENES INFORMÁTICOS"/>
    <s v="51501-BIENES INFORMÁTICO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8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88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8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8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515012101"/>
    <n v="688"/>
    <x v="5"/>
    <n v="2367"/>
    <n v="-2367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917"/>
    <s v="51501     "/>
    <s v="BIENES INFORMÁTICOS"/>
    <s v="51501-BIENES INFORMÁTICO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8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88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8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8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515012101"/>
    <n v="688"/>
    <x v="6"/>
    <n v="2367"/>
    <n v="-2367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917"/>
    <s v="51501     "/>
    <s v="BIENES INFORMÁTICOS"/>
    <s v="51501-BIENES INFORMÁTICO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8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88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8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8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515012101"/>
    <n v="688"/>
    <x v="7"/>
    <n v="945"/>
    <n v="-945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917"/>
    <s v="51501     "/>
    <s v="BIENES INFORMÁTICOS"/>
    <s v="51501-BIENES INFORMÁTICO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8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88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8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8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515012101"/>
    <n v="688"/>
    <x v="8"/>
    <n v="2367"/>
    <n v="-2367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917"/>
    <s v="51501     "/>
    <s v="BIENES INFORMÁTICOS"/>
    <s v="51501-BIENES INFORMÁTICO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8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88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8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8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515012101"/>
    <n v="688"/>
    <x v="9"/>
    <n v="2367"/>
    <n v="-2367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917"/>
    <s v="51501     "/>
    <s v="BIENES INFORMÁTICOS"/>
    <s v="51501-BIENES INFORMÁTICO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8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88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8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8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515012101"/>
    <n v="688"/>
    <x v="10"/>
    <n v="2367"/>
    <n v="-2367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917"/>
    <s v="51501     "/>
    <s v="BIENES INFORMÁTICOS"/>
    <s v="51501-BIENES INFORMÁTICO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8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88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8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8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515012101"/>
    <n v="688"/>
    <x v="11"/>
    <n v="1000"/>
    <n v="-100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917"/>
    <s v="51501     "/>
    <s v="BIENES INFORMÁTICOS"/>
    <s v="51501-BIENES INFORMÁTICO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8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88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8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8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24193"/>
  </r>
  <r>
    <s v="0305024569032101"/>
    <n v="689"/>
    <x v="0"/>
    <n v="2367"/>
    <n v="-2367"/>
    <n v="0"/>
    <n v="0"/>
    <n v="0"/>
    <n v="0"/>
    <n v="0"/>
    <n v="0"/>
    <x v="2"/>
    <n v="8199180"/>
    <s v="50000     "/>
    <s v="BIENES MUEBLES, INMUEBLES E INTANGIBLES"/>
    <x v="13"/>
    <n v="8199225"/>
    <s v="56000     "/>
    <s v="MAQUINARIA, OTROS EQUIPOS Y HERRAMIENTAS"/>
    <x v="65"/>
    <n v="8199484"/>
    <s v="56900     "/>
    <s v="OTROS EQUIPOS"/>
    <x v="102"/>
    <n v="8199957"/>
    <s v="56903     "/>
    <s v="OTROS BIENES MUEBLES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957"/>
    <s v="56903     "/>
    <s v="OTROS BIENES MUEBLES"/>
    <s v="56903-OTROS BIENES MUEBLE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8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89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8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8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569032101"/>
    <n v="689"/>
    <x v="1"/>
    <n v="2367"/>
    <n v="-2367"/>
    <n v="0"/>
    <n v="0"/>
    <n v="0"/>
    <n v="0"/>
    <n v="0"/>
    <n v="0"/>
    <x v="2"/>
    <n v="8199180"/>
    <s v="50000     "/>
    <s v="BIENES MUEBLES, INMUEBLES E INTANGIBLES"/>
    <x v="13"/>
    <n v="8199225"/>
    <s v="56000     "/>
    <s v="MAQUINARIA, OTROS EQUIPOS Y HERRAMIENTAS"/>
    <x v="65"/>
    <n v="8199484"/>
    <s v="56900     "/>
    <s v="OTROS EQUIPOS"/>
    <x v="102"/>
    <n v="8199957"/>
    <s v="56903     "/>
    <s v="OTROS BIENES MUEBLES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957"/>
    <s v="56903     "/>
    <s v="OTROS BIENES MUEBLES"/>
    <s v="56903-OTROS BIENES MUEBLE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8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89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8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8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569032101"/>
    <n v="689"/>
    <x v="2"/>
    <n v="2367"/>
    <n v="-2367"/>
    <n v="0"/>
    <n v="0"/>
    <n v="0"/>
    <n v="0"/>
    <n v="0"/>
    <n v="0"/>
    <x v="2"/>
    <n v="8199180"/>
    <s v="50000     "/>
    <s v="BIENES MUEBLES, INMUEBLES E INTANGIBLES"/>
    <x v="13"/>
    <n v="8199225"/>
    <s v="56000     "/>
    <s v="MAQUINARIA, OTROS EQUIPOS Y HERRAMIENTAS"/>
    <x v="65"/>
    <n v="8199484"/>
    <s v="56900     "/>
    <s v="OTROS EQUIPOS"/>
    <x v="102"/>
    <n v="8199957"/>
    <s v="56903     "/>
    <s v="OTROS BIENES MUEBLES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957"/>
    <s v="56903     "/>
    <s v="OTROS BIENES MUEBLES"/>
    <s v="56903-OTROS BIENES MUEBLE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8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89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8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8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569032101"/>
    <n v="689"/>
    <x v="3"/>
    <n v="945"/>
    <n v="-945"/>
    <n v="0"/>
    <n v="0"/>
    <n v="0"/>
    <n v="0"/>
    <n v="0"/>
    <n v="0"/>
    <x v="2"/>
    <n v="8199180"/>
    <s v="50000     "/>
    <s v="BIENES MUEBLES, INMUEBLES E INTANGIBLES"/>
    <x v="13"/>
    <n v="8199225"/>
    <s v="56000     "/>
    <s v="MAQUINARIA, OTROS EQUIPOS Y HERRAMIENTAS"/>
    <x v="65"/>
    <n v="8199484"/>
    <s v="56900     "/>
    <s v="OTROS EQUIPOS"/>
    <x v="102"/>
    <n v="8199957"/>
    <s v="56903     "/>
    <s v="OTROS BIENES MUEBLES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957"/>
    <s v="56903     "/>
    <s v="OTROS BIENES MUEBLES"/>
    <s v="56903-OTROS BIENES MUEBLE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8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89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8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8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569032101"/>
    <n v="689"/>
    <x v="4"/>
    <n v="2367"/>
    <n v="-2367"/>
    <n v="0"/>
    <n v="0"/>
    <n v="0"/>
    <n v="0"/>
    <n v="0"/>
    <n v="0"/>
    <x v="2"/>
    <n v="8199180"/>
    <s v="50000     "/>
    <s v="BIENES MUEBLES, INMUEBLES E INTANGIBLES"/>
    <x v="13"/>
    <n v="8199225"/>
    <s v="56000     "/>
    <s v="MAQUINARIA, OTROS EQUIPOS Y HERRAMIENTAS"/>
    <x v="65"/>
    <n v="8199484"/>
    <s v="56900     "/>
    <s v="OTROS EQUIPOS"/>
    <x v="102"/>
    <n v="8199957"/>
    <s v="56903     "/>
    <s v="OTROS BIENES MUEBLES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957"/>
    <s v="56903     "/>
    <s v="OTROS BIENES MUEBLES"/>
    <s v="56903-OTROS BIENES MUEBLE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8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89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8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8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7101"/>
  </r>
  <r>
    <s v="0305024569032101"/>
    <n v="689"/>
    <x v="5"/>
    <n v="2367"/>
    <n v="-2367"/>
    <n v="0"/>
    <n v="0"/>
    <n v="0"/>
    <n v="0"/>
    <n v="0"/>
    <n v="0"/>
    <x v="2"/>
    <n v="8199180"/>
    <s v="50000     "/>
    <s v="BIENES MUEBLES, INMUEBLES E INTANGIBLES"/>
    <x v="13"/>
    <n v="8199225"/>
    <s v="56000     "/>
    <s v="MAQUINARIA, OTROS EQUIPOS Y HERRAMIENTAS"/>
    <x v="65"/>
    <n v="8199484"/>
    <s v="56900     "/>
    <s v="OTROS EQUIPOS"/>
    <x v="102"/>
    <n v="8199957"/>
    <s v="56903     "/>
    <s v="OTROS BIENES MUEBLES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957"/>
    <s v="56903     "/>
    <s v="OTROS BIENES MUEBLES"/>
    <s v="56903-OTROS BIENES MUEBLE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8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89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8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8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569032101"/>
    <n v="689"/>
    <x v="6"/>
    <n v="2367"/>
    <n v="-2367"/>
    <n v="0"/>
    <n v="0"/>
    <n v="0"/>
    <n v="0"/>
    <n v="0"/>
    <n v="0"/>
    <x v="2"/>
    <n v="8199180"/>
    <s v="50000     "/>
    <s v="BIENES MUEBLES, INMUEBLES E INTANGIBLES"/>
    <x v="13"/>
    <n v="8199225"/>
    <s v="56000     "/>
    <s v="MAQUINARIA, OTROS EQUIPOS Y HERRAMIENTAS"/>
    <x v="65"/>
    <n v="8199484"/>
    <s v="56900     "/>
    <s v="OTROS EQUIPOS"/>
    <x v="102"/>
    <n v="8199957"/>
    <s v="56903     "/>
    <s v="OTROS BIENES MUEBLES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957"/>
    <s v="56903     "/>
    <s v="OTROS BIENES MUEBLES"/>
    <s v="56903-OTROS BIENES MUEBLE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8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89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8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8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569032101"/>
    <n v="689"/>
    <x v="7"/>
    <n v="945"/>
    <n v="-945"/>
    <n v="0"/>
    <n v="0"/>
    <n v="0"/>
    <n v="0"/>
    <n v="0"/>
    <n v="0"/>
    <x v="2"/>
    <n v="8199180"/>
    <s v="50000     "/>
    <s v="BIENES MUEBLES, INMUEBLES E INTANGIBLES"/>
    <x v="13"/>
    <n v="8199225"/>
    <s v="56000     "/>
    <s v="MAQUINARIA, OTROS EQUIPOS Y HERRAMIENTAS"/>
    <x v="65"/>
    <n v="8199484"/>
    <s v="56900     "/>
    <s v="OTROS EQUIPOS"/>
    <x v="102"/>
    <n v="8199957"/>
    <s v="56903     "/>
    <s v="OTROS BIENES MUEBLES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957"/>
    <s v="56903     "/>
    <s v="OTROS BIENES MUEBLES"/>
    <s v="56903-OTROS BIENES MUEBLE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8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89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8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8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569032101"/>
    <n v="689"/>
    <x v="8"/>
    <n v="2367"/>
    <n v="-2367"/>
    <n v="0"/>
    <n v="0"/>
    <n v="0"/>
    <n v="0"/>
    <n v="0"/>
    <n v="0"/>
    <x v="2"/>
    <n v="8199180"/>
    <s v="50000     "/>
    <s v="BIENES MUEBLES, INMUEBLES E INTANGIBLES"/>
    <x v="13"/>
    <n v="8199225"/>
    <s v="56000     "/>
    <s v="MAQUINARIA, OTROS EQUIPOS Y HERRAMIENTAS"/>
    <x v="65"/>
    <n v="8199484"/>
    <s v="56900     "/>
    <s v="OTROS EQUIPOS"/>
    <x v="102"/>
    <n v="8199957"/>
    <s v="56903     "/>
    <s v="OTROS BIENES MUEBLES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957"/>
    <s v="56903     "/>
    <s v="OTROS BIENES MUEBLES"/>
    <s v="56903-OTROS BIENES MUEBLE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8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89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8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8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569032101"/>
    <n v="689"/>
    <x v="9"/>
    <n v="2367"/>
    <n v="-2367"/>
    <n v="0"/>
    <n v="0"/>
    <n v="0"/>
    <n v="0"/>
    <n v="0"/>
    <n v="0"/>
    <x v="2"/>
    <n v="8199180"/>
    <s v="50000     "/>
    <s v="BIENES MUEBLES, INMUEBLES E INTANGIBLES"/>
    <x v="13"/>
    <n v="8199225"/>
    <s v="56000     "/>
    <s v="MAQUINARIA, OTROS EQUIPOS Y HERRAMIENTAS"/>
    <x v="65"/>
    <n v="8199484"/>
    <s v="56900     "/>
    <s v="OTROS EQUIPOS"/>
    <x v="102"/>
    <n v="8199957"/>
    <s v="56903     "/>
    <s v="OTROS BIENES MUEBLES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957"/>
    <s v="56903     "/>
    <s v="OTROS BIENES MUEBLES"/>
    <s v="56903-OTROS BIENES MUEBLE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8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89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8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8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569032101"/>
    <n v="689"/>
    <x v="10"/>
    <n v="2367"/>
    <n v="-2367"/>
    <n v="0"/>
    <n v="0"/>
    <n v="0"/>
    <n v="0"/>
    <n v="0"/>
    <n v="0"/>
    <x v="2"/>
    <n v="8199180"/>
    <s v="50000     "/>
    <s v="BIENES MUEBLES, INMUEBLES E INTANGIBLES"/>
    <x v="13"/>
    <n v="8199225"/>
    <s v="56000     "/>
    <s v="MAQUINARIA, OTROS EQUIPOS Y HERRAMIENTAS"/>
    <x v="65"/>
    <n v="8199484"/>
    <s v="56900     "/>
    <s v="OTROS EQUIPOS"/>
    <x v="102"/>
    <n v="8199957"/>
    <s v="56903     "/>
    <s v="OTROS BIENES MUEBLES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957"/>
    <s v="56903     "/>
    <s v="OTROS BIENES MUEBLES"/>
    <s v="56903-OTROS BIENES MUEBLE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8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89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8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8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4569032101"/>
    <n v="689"/>
    <x v="11"/>
    <n v="18815"/>
    <n v="-18815"/>
    <n v="0"/>
    <n v="0"/>
    <n v="0"/>
    <n v="0"/>
    <n v="0"/>
    <n v="0"/>
    <x v="2"/>
    <n v="8199180"/>
    <s v="50000     "/>
    <s v="BIENES MUEBLES, INMUEBLES E INTANGIBLES"/>
    <x v="13"/>
    <n v="8199225"/>
    <s v="56000     "/>
    <s v="MAQUINARIA, OTROS EQUIPOS Y HERRAMIENTAS"/>
    <x v="65"/>
    <n v="8199484"/>
    <s v="56900     "/>
    <s v="OTROS EQUIPOS"/>
    <x v="102"/>
    <n v="8199957"/>
    <s v="56903     "/>
    <s v="OTROS BIENES MUEBLES"/>
    <n v="725812"/>
    <s v="03                            "/>
    <s v="SUBDIRECCION TECNICA"/>
    <x v="2"/>
    <n v="725817"/>
    <s v="0305                          "/>
    <s v="TALLERES"/>
    <x v="16"/>
    <n v="21154"/>
    <s v="024       "/>
    <s v="CENTRO DE DESARROLLO LABORAL Y ARTISTICO"/>
    <x v="36"/>
    <s v="PROYECTO"/>
    <n v="8199957"/>
    <s v="56903     "/>
    <s v="OTROS BIENES MUEBLES"/>
    <s v="56903-OTROS BIENES MUEBLE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89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89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89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89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34907"/>
  </r>
  <r>
    <s v="0305025211011101"/>
    <n v="690"/>
    <x v="0"/>
    <n v="300"/>
    <n v="-3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12"/>
    <s v="03                            "/>
    <s v="SUBDIRECCION TECNICA"/>
    <x v="2"/>
    <n v="725817"/>
    <s v="0305                          "/>
    <s v="TALLERES"/>
    <x v="16"/>
    <n v="21155"/>
    <s v="025       "/>
    <s v="TALLERES"/>
    <x v="37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9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9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9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9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5211011101"/>
    <n v="690"/>
    <x v="1"/>
    <n v="300"/>
    <n v="-264.63"/>
    <n v="0"/>
    <n v="35.369999999999997"/>
    <n v="35.369999999999997"/>
    <n v="0"/>
    <n v="35.369999999999997"/>
    <n v="35.369999999999997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12"/>
    <s v="03                            "/>
    <s v="SUBDIRECCION TECNICA"/>
    <x v="2"/>
    <n v="725817"/>
    <s v="0305                          "/>
    <s v="TALLERES"/>
    <x v="16"/>
    <n v="21155"/>
    <s v="025       "/>
    <s v="TALLERES"/>
    <x v="37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9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9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9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9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5211011101"/>
    <n v="690"/>
    <x v="2"/>
    <n v="300"/>
    <n v="-3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12"/>
    <s v="03                            "/>
    <s v="SUBDIRECCION TECNICA"/>
    <x v="2"/>
    <n v="725817"/>
    <s v="0305                          "/>
    <s v="TALLERES"/>
    <x v="16"/>
    <n v="21155"/>
    <s v="025       "/>
    <s v="TALLERES"/>
    <x v="37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9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9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9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9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5211011101"/>
    <n v="690"/>
    <x v="3"/>
    <n v="300"/>
    <n v="-3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12"/>
    <s v="03                            "/>
    <s v="SUBDIRECCION TECNICA"/>
    <x v="2"/>
    <n v="725817"/>
    <s v="0305                          "/>
    <s v="TALLERES"/>
    <x v="16"/>
    <n v="21155"/>
    <s v="025       "/>
    <s v="TALLERES"/>
    <x v="37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9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9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9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9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5211011101"/>
    <n v="690"/>
    <x v="4"/>
    <n v="300"/>
    <n v="-3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12"/>
    <s v="03                            "/>
    <s v="SUBDIRECCION TECNICA"/>
    <x v="2"/>
    <n v="725817"/>
    <s v="0305                          "/>
    <s v="TALLERES"/>
    <x v="16"/>
    <n v="21155"/>
    <s v="025       "/>
    <s v="TALLERES"/>
    <x v="37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9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9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9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9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5211011101"/>
    <n v="690"/>
    <x v="5"/>
    <n v="300"/>
    <n v="-3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12"/>
    <s v="03                            "/>
    <s v="SUBDIRECCION TECNICA"/>
    <x v="2"/>
    <n v="725817"/>
    <s v="0305                          "/>
    <s v="TALLERES"/>
    <x v="16"/>
    <n v="21155"/>
    <s v="025       "/>
    <s v="TALLERES"/>
    <x v="37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9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9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9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9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1464.63"/>
  </r>
  <r>
    <s v="0305025211011101"/>
    <n v="690"/>
    <x v="6"/>
    <n v="300"/>
    <n v="-3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12"/>
    <s v="03                            "/>
    <s v="SUBDIRECCION TECNICA"/>
    <x v="2"/>
    <n v="725817"/>
    <s v="0305                          "/>
    <s v="TALLERES"/>
    <x v="16"/>
    <n v="21155"/>
    <s v="025       "/>
    <s v="TALLERES"/>
    <x v="37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9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9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9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9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5211011101"/>
    <n v="690"/>
    <x v="7"/>
    <n v="300"/>
    <n v="-3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12"/>
    <s v="03                            "/>
    <s v="SUBDIRECCION TECNICA"/>
    <x v="2"/>
    <n v="725817"/>
    <s v="0305                          "/>
    <s v="TALLERES"/>
    <x v="16"/>
    <n v="21155"/>
    <s v="025       "/>
    <s v="TALLERES"/>
    <x v="37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9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9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9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9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5211011101"/>
    <n v="690"/>
    <x v="8"/>
    <n v="300"/>
    <n v="-3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12"/>
    <s v="03                            "/>
    <s v="SUBDIRECCION TECNICA"/>
    <x v="2"/>
    <n v="725817"/>
    <s v="0305                          "/>
    <s v="TALLERES"/>
    <x v="16"/>
    <n v="21155"/>
    <s v="025       "/>
    <s v="TALLERES"/>
    <x v="37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9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9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9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9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5211011101"/>
    <n v="690"/>
    <x v="9"/>
    <n v="300"/>
    <n v="-3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12"/>
    <s v="03                            "/>
    <s v="SUBDIRECCION TECNICA"/>
    <x v="2"/>
    <n v="725817"/>
    <s v="0305                          "/>
    <s v="TALLERES"/>
    <x v="16"/>
    <n v="21155"/>
    <s v="025       "/>
    <s v="TALLERES"/>
    <x v="37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9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9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9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9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5211011101"/>
    <n v="690"/>
    <x v="10"/>
    <n v="300"/>
    <n v="-3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12"/>
    <s v="03                            "/>
    <s v="SUBDIRECCION TECNICA"/>
    <x v="2"/>
    <n v="725817"/>
    <s v="0305                          "/>
    <s v="TALLERES"/>
    <x v="16"/>
    <n v="21155"/>
    <s v="025       "/>
    <s v="TALLERES"/>
    <x v="37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9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9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9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9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5211011101"/>
    <n v="690"/>
    <x v="11"/>
    <n v="300"/>
    <n v="-3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12"/>
    <s v="03                            "/>
    <s v="SUBDIRECCION TECNICA"/>
    <x v="2"/>
    <n v="725817"/>
    <s v="0305                          "/>
    <s v="TALLERES"/>
    <x v="16"/>
    <n v="21155"/>
    <s v="025       "/>
    <s v="TALLERES"/>
    <x v="37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9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9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9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9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2100"/>
  </r>
  <r>
    <s v="0305025212011101"/>
    <n v="691"/>
    <x v="0"/>
    <n v="1550"/>
    <n v="-155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12"/>
    <s v="03                            "/>
    <s v="SUBDIRECCION TECNICA"/>
    <x v="2"/>
    <n v="725817"/>
    <s v="0305                          "/>
    <s v="TALLERES"/>
    <x v="16"/>
    <n v="21155"/>
    <s v="025       "/>
    <s v="TALLERES"/>
    <x v="37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9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9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9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9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5212011101"/>
    <n v="691"/>
    <x v="1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12"/>
    <s v="03                            "/>
    <s v="SUBDIRECCION TECNICA"/>
    <x v="2"/>
    <n v="725817"/>
    <s v="0305                          "/>
    <s v="TALLERES"/>
    <x v="16"/>
    <n v="21155"/>
    <s v="025       "/>
    <s v="TALLERES"/>
    <x v="37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9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9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9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9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5212011101"/>
    <n v="691"/>
    <x v="2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12"/>
    <s v="03                            "/>
    <s v="SUBDIRECCION TECNICA"/>
    <x v="2"/>
    <n v="725817"/>
    <s v="0305                          "/>
    <s v="TALLERES"/>
    <x v="16"/>
    <n v="21155"/>
    <s v="025       "/>
    <s v="TALLERES"/>
    <x v="37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9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9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9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9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5212011101"/>
    <n v="691"/>
    <x v="3"/>
    <n v="1550"/>
    <n v="-155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12"/>
    <s v="03                            "/>
    <s v="SUBDIRECCION TECNICA"/>
    <x v="2"/>
    <n v="725817"/>
    <s v="0305                          "/>
    <s v="TALLERES"/>
    <x v="16"/>
    <n v="21155"/>
    <s v="025       "/>
    <s v="TALLERES"/>
    <x v="37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9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9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9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9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5212011101"/>
    <n v="691"/>
    <x v="4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12"/>
    <s v="03                            "/>
    <s v="SUBDIRECCION TECNICA"/>
    <x v="2"/>
    <n v="725817"/>
    <s v="0305                          "/>
    <s v="TALLERES"/>
    <x v="16"/>
    <n v="21155"/>
    <s v="025       "/>
    <s v="TALLERES"/>
    <x v="37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9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9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9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9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3100"/>
  </r>
  <r>
    <s v="0305025212011101"/>
    <n v="691"/>
    <x v="5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12"/>
    <s v="03                            "/>
    <s v="SUBDIRECCION TECNICA"/>
    <x v="2"/>
    <n v="725817"/>
    <s v="0305                          "/>
    <s v="TALLERES"/>
    <x v="16"/>
    <n v="21155"/>
    <s v="025       "/>
    <s v="TALLERES"/>
    <x v="37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9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9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9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9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5212011101"/>
    <n v="691"/>
    <x v="6"/>
    <n v="1550"/>
    <n v="-649.5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12"/>
    <s v="03                            "/>
    <s v="SUBDIRECCION TECNICA"/>
    <x v="2"/>
    <n v="725817"/>
    <s v="0305                          "/>
    <s v="TALLERES"/>
    <x v="16"/>
    <n v="21155"/>
    <s v="025       "/>
    <s v="TALLERES"/>
    <x v="37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9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9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9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9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5212011101"/>
    <n v="691"/>
    <x v="7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12"/>
    <s v="03                            "/>
    <s v="SUBDIRECCION TECNICA"/>
    <x v="2"/>
    <n v="725817"/>
    <s v="0305                          "/>
    <s v="TALLERES"/>
    <x v="16"/>
    <n v="21155"/>
    <s v="025       "/>
    <s v="TALLERES"/>
    <x v="37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9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9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9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9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5212011101"/>
    <n v="691"/>
    <x v="8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12"/>
    <s v="03                            "/>
    <s v="SUBDIRECCION TECNICA"/>
    <x v="2"/>
    <n v="725817"/>
    <s v="0305                          "/>
    <s v="TALLERES"/>
    <x v="16"/>
    <n v="21155"/>
    <s v="025       "/>
    <s v="TALLERES"/>
    <x v="37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9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9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9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9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5212011101"/>
    <n v="691"/>
    <x v="9"/>
    <n v="1550"/>
    <n v="-904.22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12"/>
    <s v="03                            "/>
    <s v="SUBDIRECCION TECNICA"/>
    <x v="2"/>
    <n v="725817"/>
    <s v="0305                          "/>
    <s v="TALLERES"/>
    <x v="16"/>
    <n v="21155"/>
    <s v="025       "/>
    <s v="TALLERES"/>
    <x v="37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9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9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9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9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5212011101"/>
    <n v="691"/>
    <x v="10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12"/>
    <s v="03                            "/>
    <s v="SUBDIRECCION TECNICA"/>
    <x v="2"/>
    <n v="725817"/>
    <s v="0305                          "/>
    <s v="TALLERES"/>
    <x v="16"/>
    <n v="21155"/>
    <s v="025       "/>
    <s v="TALLERES"/>
    <x v="37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9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9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9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9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5212011101"/>
    <n v="691"/>
    <x v="11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12"/>
    <s v="03                            "/>
    <s v="SUBDIRECCION TECNICA"/>
    <x v="2"/>
    <n v="725817"/>
    <s v="0305                          "/>
    <s v="TALLERES"/>
    <x v="16"/>
    <n v="21155"/>
    <s v="025       "/>
    <s v="TALLERES"/>
    <x v="37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9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91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9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9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1553.72"/>
  </r>
  <r>
    <s v="0305025271011101"/>
    <n v="692"/>
    <x v="0"/>
    <n v="2000"/>
    <n v="-2000"/>
    <n v="0"/>
    <n v="0"/>
    <n v="0"/>
    <n v="0"/>
    <n v="0"/>
    <n v="0"/>
    <x v="0"/>
    <n v="8199177"/>
    <s v="20000     "/>
    <s v="MATERIALES Y SUMINISTROS"/>
    <x v="5"/>
    <n v="8199199"/>
    <s v="27000     "/>
    <s v="VESTUARIO, BLANCOS, PRENDAS DE PROTECCIÓN Y ARTÍCULOS DEPORTIVOS"/>
    <x v="8"/>
    <n v="8199318"/>
    <s v="27100     "/>
    <s v="VESTUARIO Y UNIFORMES"/>
    <x v="8"/>
    <n v="8199737"/>
    <s v="27101     "/>
    <s v="VESTUARIOS UNIFORMES Y BLANCOS"/>
    <n v="725812"/>
    <s v="03                            "/>
    <s v="SUBDIRECCION TECNICA"/>
    <x v="2"/>
    <n v="725817"/>
    <s v="0305                          "/>
    <s v="TALLERES"/>
    <x v="16"/>
    <n v="21155"/>
    <s v="025       "/>
    <s v="TALLERES"/>
    <x v="37"/>
    <s v="PROYECTO"/>
    <n v="8199737"/>
    <s v="27101     "/>
    <s v="VESTUARIOS UNIFORMES Y BLANCOS"/>
    <s v="27101-VESTUARIOS UNIFORMES Y BLAN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9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9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9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9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5271011101"/>
    <n v="692"/>
    <x v="1"/>
    <n v="2000"/>
    <n v="-2000"/>
    <n v="0"/>
    <n v="0"/>
    <n v="0"/>
    <n v="0"/>
    <n v="0"/>
    <n v="0"/>
    <x v="0"/>
    <n v="8199177"/>
    <s v="20000     "/>
    <s v="MATERIALES Y SUMINISTROS"/>
    <x v="5"/>
    <n v="8199199"/>
    <s v="27000     "/>
    <s v="VESTUARIO, BLANCOS, PRENDAS DE PROTECCIÓN Y ARTÍCULOS DEPORTIVOS"/>
    <x v="8"/>
    <n v="8199318"/>
    <s v="27100     "/>
    <s v="VESTUARIO Y UNIFORMES"/>
    <x v="8"/>
    <n v="8199737"/>
    <s v="27101     "/>
    <s v="VESTUARIOS UNIFORMES Y BLANCOS"/>
    <n v="725812"/>
    <s v="03                            "/>
    <s v="SUBDIRECCION TECNICA"/>
    <x v="2"/>
    <n v="725817"/>
    <s v="0305                          "/>
    <s v="TALLERES"/>
    <x v="16"/>
    <n v="21155"/>
    <s v="025       "/>
    <s v="TALLERES"/>
    <x v="37"/>
    <s v="PROYECTO"/>
    <n v="8199737"/>
    <s v="27101     "/>
    <s v="VESTUARIOS UNIFORMES Y BLANCOS"/>
    <s v="27101-VESTUARIOS UNIFORMES Y BLAN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9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9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9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9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5271011101"/>
    <n v="692"/>
    <x v="2"/>
    <n v="2000"/>
    <n v="-2000"/>
    <n v="0"/>
    <n v="0"/>
    <n v="0"/>
    <n v="0"/>
    <n v="0"/>
    <n v="0"/>
    <x v="0"/>
    <n v="8199177"/>
    <s v="20000     "/>
    <s v="MATERIALES Y SUMINISTROS"/>
    <x v="5"/>
    <n v="8199199"/>
    <s v="27000     "/>
    <s v="VESTUARIO, BLANCOS, PRENDAS DE PROTECCIÓN Y ARTÍCULOS DEPORTIVOS"/>
    <x v="8"/>
    <n v="8199318"/>
    <s v="27100     "/>
    <s v="VESTUARIO Y UNIFORMES"/>
    <x v="8"/>
    <n v="8199737"/>
    <s v="27101     "/>
    <s v="VESTUARIOS UNIFORMES Y BLANCOS"/>
    <n v="725812"/>
    <s v="03                            "/>
    <s v="SUBDIRECCION TECNICA"/>
    <x v="2"/>
    <n v="725817"/>
    <s v="0305                          "/>
    <s v="TALLERES"/>
    <x v="16"/>
    <n v="21155"/>
    <s v="025       "/>
    <s v="TALLERES"/>
    <x v="37"/>
    <s v="PROYECTO"/>
    <n v="8199737"/>
    <s v="27101     "/>
    <s v="VESTUARIOS UNIFORMES Y BLANCOS"/>
    <s v="27101-VESTUARIOS UNIFORMES Y BLAN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9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9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9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9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5271011101"/>
    <n v="692"/>
    <x v="3"/>
    <n v="2200"/>
    <n v="-2200"/>
    <n v="0"/>
    <n v="0"/>
    <n v="0"/>
    <n v="0"/>
    <n v="0"/>
    <n v="0"/>
    <x v="0"/>
    <n v="8199177"/>
    <s v="20000     "/>
    <s v="MATERIALES Y SUMINISTROS"/>
    <x v="5"/>
    <n v="8199199"/>
    <s v="27000     "/>
    <s v="VESTUARIO, BLANCOS, PRENDAS DE PROTECCIÓN Y ARTÍCULOS DEPORTIVOS"/>
    <x v="8"/>
    <n v="8199318"/>
    <s v="27100     "/>
    <s v="VESTUARIO Y UNIFORMES"/>
    <x v="8"/>
    <n v="8199737"/>
    <s v="27101     "/>
    <s v="VESTUARIOS UNIFORMES Y BLANCOS"/>
    <n v="725812"/>
    <s v="03                            "/>
    <s v="SUBDIRECCION TECNICA"/>
    <x v="2"/>
    <n v="725817"/>
    <s v="0305                          "/>
    <s v="TALLERES"/>
    <x v="16"/>
    <n v="21155"/>
    <s v="025       "/>
    <s v="TALLERES"/>
    <x v="37"/>
    <s v="PROYECTO"/>
    <n v="8199737"/>
    <s v="27101     "/>
    <s v="VESTUARIOS UNIFORMES Y BLANCOS"/>
    <s v="27101-VESTUARIOS UNIFORMES Y BLAN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9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9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9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9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5271011101"/>
    <n v="692"/>
    <x v="4"/>
    <n v="2200"/>
    <n v="-2200"/>
    <n v="0"/>
    <n v="0"/>
    <n v="0"/>
    <n v="0"/>
    <n v="0"/>
    <n v="0"/>
    <x v="0"/>
    <n v="8199177"/>
    <s v="20000     "/>
    <s v="MATERIALES Y SUMINISTROS"/>
    <x v="5"/>
    <n v="8199199"/>
    <s v="27000     "/>
    <s v="VESTUARIO, BLANCOS, PRENDAS DE PROTECCIÓN Y ARTÍCULOS DEPORTIVOS"/>
    <x v="8"/>
    <n v="8199318"/>
    <s v="27100     "/>
    <s v="VESTUARIO Y UNIFORMES"/>
    <x v="8"/>
    <n v="8199737"/>
    <s v="27101     "/>
    <s v="VESTUARIOS UNIFORMES Y BLANCOS"/>
    <n v="725812"/>
    <s v="03                            "/>
    <s v="SUBDIRECCION TECNICA"/>
    <x v="2"/>
    <n v="725817"/>
    <s v="0305                          "/>
    <s v="TALLERES"/>
    <x v="16"/>
    <n v="21155"/>
    <s v="025       "/>
    <s v="TALLERES"/>
    <x v="37"/>
    <s v="PROYECTO"/>
    <n v="8199737"/>
    <s v="27101     "/>
    <s v="VESTUARIOS UNIFORMES Y BLANCOS"/>
    <s v="27101-VESTUARIOS UNIFORMES Y BLAN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9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9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9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9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8200"/>
  </r>
  <r>
    <s v="0305025271011101"/>
    <n v="692"/>
    <x v="5"/>
    <n v="2000"/>
    <n v="-2000"/>
    <n v="0"/>
    <n v="0"/>
    <n v="0"/>
    <n v="0"/>
    <n v="0"/>
    <n v="0"/>
    <x v="0"/>
    <n v="8199177"/>
    <s v="20000     "/>
    <s v="MATERIALES Y SUMINISTROS"/>
    <x v="5"/>
    <n v="8199199"/>
    <s v="27000     "/>
    <s v="VESTUARIO, BLANCOS, PRENDAS DE PROTECCIÓN Y ARTÍCULOS DEPORTIVOS"/>
    <x v="8"/>
    <n v="8199318"/>
    <s v="27100     "/>
    <s v="VESTUARIO Y UNIFORMES"/>
    <x v="8"/>
    <n v="8199737"/>
    <s v="27101     "/>
    <s v="VESTUARIOS UNIFORMES Y BLANCOS"/>
    <n v="725812"/>
    <s v="03                            "/>
    <s v="SUBDIRECCION TECNICA"/>
    <x v="2"/>
    <n v="725817"/>
    <s v="0305                          "/>
    <s v="TALLERES"/>
    <x v="16"/>
    <n v="21155"/>
    <s v="025       "/>
    <s v="TALLERES"/>
    <x v="37"/>
    <s v="PROYECTO"/>
    <n v="8199737"/>
    <s v="27101     "/>
    <s v="VESTUARIOS UNIFORMES Y BLANCOS"/>
    <s v="27101-VESTUARIOS UNIFORMES Y BLAN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9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9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9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9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2200"/>
  </r>
  <r>
    <s v="0305025271011101"/>
    <n v="692"/>
    <x v="6"/>
    <n v="2000"/>
    <n v="-2000"/>
    <n v="0"/>
    <n v="0"/>
    <n v="0"/>
    <n v="0"/>
    <n v="0"/>
    <n v="0"/>
    <x v="0"/>
    <n v="8199177"/>
    <s v="20000     "/>
    <s v="MATERIALES Y SUMINISTROS"/>
    <x v="5"/>
    <n v="8199199"/>
    <s v="27000     "/>
    <s v="VESTUARIO, BLANCOS, PRENDAS DE PROTECCIÓN Y ARTÍCULOS DEPORTIVOS"/>
    <x v="8"/>
    <n v="8199318"/>
    <s v="27100     "/>
    <s v="VESTUARIO Y UNIFORMES"/>
    <x v="8"/>
    <n v="8199737"/>
    <s v="27101     "/>
    <s v="VESTUARIOS UNIFORMES Y BLANCOS"/>
    <n v="725812"/>
    <s v="03                            "/>
    <s v="SUBDIRECCION TECNICA"/>
    <x v="2"/>
    <n v="725817"/>
    <s v="0305                          "/>
    <s v="TALLERES"/>
    <x v="16"/>
    <n v="21155"/>
    <s v="025       "/>
    <s v="TALLERES"/>
    <x v="37"/>
    <s v="PROYECTO"/>
    <n v="8199737"/>
    <s v="27101     "/>
    <s v="VESTUARIOS UNIFORMES Y BLANCOS"/>
    <s v="27101-VESTUARIOS UNIFORMES Y BLAN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9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9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9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9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5271011101"/>
    <n v="692"/>
    <x v="7"/>
    <n v="2200"/>
    <n v="-2000"/>
    <n v="0"/>
    <n v="0"/>
    <n v="0"/>
    <n v="0"/>
    <n v="0"/>
    <n v="0"/>
    <x v="0"/>
    <n v="8199177"/>
    <s v="20000     "/>
    <s v="MATERIALES Y SUMINISTROS"/>
    <x v="5"/>
    <n v="8199199"/>
    <s v="27000     "/>
    <s v="VESTUARIO, BLANCOS, PRENDAS DE PROTECCIÓN Y ARTÍCULOS DEPORTIVOS"/>
    <x v="8"/>
    <n v="8199318"/>
    <s v="27100     "/>
    <s v="VESTUARIO Y UNIFORMES"/>
    <x v="8"/>
    <n v="8199737"/>
    <s v="27101     "/>
    <s v="VESTUARIOS UNIFORMES Y BLANCOS"/>
    <n v="725812"/>
    <s v="03                            "/>
    <s v="SUBDIRECCION TECNICA"/>
    <x v="2"/>
    <n v="725817"/>
    <s v="0305                          "/>
    <s v="TALLERES"/>
    <x v="16"/>
    <n v="21155"/>
    <s v="025       "/>
    <s v="TALLERES"/>
    <x v="37"/>
    <s v="PROYECTO"/>
    <n v="8199737"/>
    <s v="27101     "/>
    <s v="VESTUARIOS UNIFORMES Y BLANCOS"/>
    <s v="27101-VESTUARIOS UNIFORMES Y BLAN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9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9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9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9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5271011101"/>
    <n v="692"/>
    <x v="8"/>
    <n v="2000"/>
    <n v="-2000"/>
    <n v="0"/>
    <n v="0"/>
    <n v="0"/>
    <n v="0"/>
    <n v="0"/>
    <n v="0"/>
    <x v="0"/>
    <n v="8199177"/>
    <s v="20000     "/>
    <s v="MATERIALES Y SUMINISTROS"/>
    <x v="5"/>
    <n v="8199199"/>
    <s v="27000     "/>
    <s v="VESTUARIO, BLANCOS, PRENDAS DE PROTECCIÓN Y ARTÍCULOS DEPORTIVOS"/>
    <x v="8"/>
    <n v="8199318"/>
    <s v="27100     "/>
    <s v="VESTUARIO Y UNIFORMES"/>
    <x v="8"/>
    <n v="8199737"/>
    <s v="27101     "/>
    <s v="VESTUARIOS UNIFORMES Y BLANCOS"/>
    <n v="725812"/>
    <s v="03                            "/>
    <s v="SUBDIRECCION TECNICA"/>
    <x v="2"/>
    <n v="725817"/>
    <s v="0305                          "/>
    <s v="TALLERES"/>
    <x v="16"/>
    <n v="21155"/>
    <s v="025       "/>
    <s v="TALLERES"/>
    <x v="37"/>
    <s v="PROYECTO"/>
    <n v="8199737"/>
    <s v="27101     "/>
    <s v="VESTUARIOS UNIFORMES Y BLANCOS"/>
    <s v="27101-VESTUARIOS UNIFORMES Y BLAN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9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9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9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9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5271011101"/>
    <n v="692"/>
    <x v="9"/>
    <n v="2000"/>
    <n v="-2000"/>
    <n v="0"/>
    <n v="0"/>
    <n v="0"/>
    <n v="0"/>
    <n v="0"/>
    <n v="0"/>
    <x v="0"/>
    <n v="8199177"/>
    <s v="20000     "/>
    <s v="MATERIALES Y SUMINISTROS"/>
    <x v="5"/>
    <n v="8199199"/>
    <s v="27000     "/>
    <s v="VESTUARIO, BLANCOS, PRENDAS DE PROTECCIÓN Y ARTÍCULOS DEPORTIVOS"/>
    <x v="8"/>
    <n v="8199318"/>
    <s v="27100     "/>
    <s v="VESTUARIO Y UNIFORMES"/>
    <x v="8"/>
    <n v="8199737"/>
    <s v="27101     "/>
    <s v="VESTUARIOS UNIFORMES Y BLANCOS"/>
    <n v="725812"/>
    <s v="03                            "/>
    <s v="SUBDIRECCION TECNICA"/>
    <x v="2"/>
    <n v="725817"/>
    <s v="0305                          "/>
    <s v="TALLERES"/>
    <x v="16"/>
    <n v="21155"/>
    <s v="025       "/>
    <s v="TALLERES"/>
    <x v="37"/>
    <s v="PROYECTO"/>
    <n v="8199737"/>
    <s v="27101     "/>
    <s v="VESTUARIOS UNIFORMES Y BLANCOS"/>
    <s v="27101-VESTUARIOS UNIFORMES Y BLAN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9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9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9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9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5271011101"/>
    <n v="692"/>
    <x v="10"/>
    <n v="2000"/>
    <n v="-2000"/>
    <n v="0"/>
    <n v="0"/>
    <n v="0"/>
    <n v="0"/>
    <n v="0"/>
    <n v="0"/>
    <x v="0"/>
    <n v="8199177"/>
    <s v="20000     "/>
    <s v="MATERIALES Y SUMINISTROS"/>
    <x v="5"/>
    <n v="8199199"/>
    <s v="27000     "/>
    <s v="VESTUARIO, BLANCOS, PRENDAS DE PROTECCIÓN Y ARTÍCULOS DEPORTIVOS"/>
    <x v="8"/>
    <n v="8199318"/>
    <s v="27100     "/>
    <s v="VESTUARIO Y UNIFORMES"/>
    <x v="8"/>
    <n v="8199737"/>
    <s v="27101     "/>
    <s v="VESTUARIOS UNIFORMES Y BLANCOS"/>
    <n v="725812"/>
    <s v="03                            "/>
    <s v="SUBDIRECCION TECNICA"/>
    <x v="2"/>
    <n v="725817"/>
    <s v="0305                          "/>
    <s v="TALLERES"/>
    <x v="16"/>
    <n v="21155"/>
    <s v="025       "/>
    <s v="TALLERES"/>
    <x v="37"/>
    <s v="PROYECTO"/>
    <n v="8199737"/>
    <s v="27101     "/>
    <s v="VESTUARIOS UNIFORMES Y BLANCOS"/>
    <s v="27101-VESTUARIOS UNIFORMES Y BLAN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9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9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9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9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5271011101"/>
    <n v="692"/>
    <x v="11"/>
    <n v="2000"/>
    <n v="-2000"/>
    <n v="0"/>
    <n v="0"/>
    <n v="0"/>
    <n v="0"/>
    <n v="0"/>
    <n v="0"/>
    <x v="0"/>
    <n v="8199177"/>
    <s v="20000     "/>
    <s v="MATERIALES Y SUMINISTROS"/>
    <x v="5"/>
    <n v="8199199"/>
    <s v="27000     "/>
    <s v="VESTUARIO, BLANCOS, PRENDAS DE PROTECCIÓN Y ARTÍCULOS DEPORTIVOS"/>
    <x v="8"/>
    <n v="8199318"/>
    <s v="27100     "/>
    <s v="VESTUARIO Y UNIFORMES"/>
    <x v="8"/>
    <n v="8199737"/>
    <s v="27101     "/>
    <s v="VESTUARIOS UNIFORMES Y BLANCOS"/>
    <n v="725812"/>
    <s v="03                            "/>
    <s v="SUBDIRECCION TECNICA"/>
    <x v="2"/>
    <n v="725817"/>
    <s v="0305                          "/>
    <s v="TALLERES"/>
    <x v="16"/>
    <n v="21155"/>
    <s v="025       "/>
    <s v="TALLERES"/>
    <x v="37"/>
    <s v="PROYECTO"/>
    <n v="8199737"/>
    <s v="27101     "/>
    <s v="VESTUARIOS UNIFORMES Y BLANCOS"/>
    <s v="27101-VESTUARIOS UNIFORMES Y BLANC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9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9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9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9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14000"/>
  </r>
  <r>
    <s v="0305025272011101"/>
    <n v="693"/>
    <x v="0"/>
    <n v="300"/>
    <n v="-300"/>
    <n v="0"/>
    <n v="0"/>
    <n v="0"/>
    <n v="0"/>
    <n v="0"/>
    <n v="0"/>
    <x v="0"/>
    <n v="8199177"/>
    <s v="20000     "/>
    <s v="MATERIALES Y SUMINISTROS"/>
    <x v="5"/>
    <n v="8199199"/>
    <s v="27000     "/>
    <s v="VESTUARIO, BLANCOS, PRENDAS DE PROTECCIÓN Y ARTÍCULOS DEPORTIVOS"/>
    <x v="9"/>
    <n v="8199319"/>
    <s v="27200     "/>
    <s v="PRENDAS DE SEGURIDAD Y PROTECCIÓN PERSONAL"/>
    <x v="9"/>
    <n v="8199739"/>
    <s v="27201     "/>
    <s v="PRENDAS DE PROTECCIÓN PERSONAL "/>
    <n v="725812"/>
    <s v="03                            "/>
    <s v="SUBDIRECCION TECNICA"/>
    <x v="2"/>
    <n v="725817"/>
    <s v="0305                          "/>
    <s v="TALLERES"/>
    <x v="16"/>
    <n v="21155"/>
    <s v="025       "/>
    <s v="TALLERES"/>
    <x v="37"/>
    <s v="PROYECTO"/>
    <n v="8199739"/>
    <s v="27201     "/>
    <s v="PRENDAS DE PROTECCIÓN PERSONAL "/>
    <s v="27201-PRENDAS DE PROTECCIÓN PERSON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9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9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9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9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5272011101"/>
    <n v="693"/>
    <x v="1"/>
    <n v="300"/>
    <n v="-300"/>
    <n v="0"/>
    <n v="0"/>
    <n v="0"/>
    <n v="0"/>
    <n v="0"/>
    <n v="0"/>
    <x v="0"/>
    <n v="8199177"/>
    <s v="20000     "/>
    <s v="MATERIALES Y SUMINISTROS"/>
    <x v="5"/>
    <n v="8199199"/>
    <s v="27000     "/>
    <s v="VESTUARIO, BLANCOS, PRENDAS DE PROTECCIÓN Y ARTÍCULOS DEPORTIVOS"/>
    <x v="9"/>
    <n v="8199319"/>
    <s v="27200     "/>
    <s v="PRENDAS DE SEGURIDAD Y PROTECCIÓN PERSONAL"/>
    <x v="9"/>
    <n v="8199739"/>
    <s v="27201     "/>
    <s v="PRENDAS DE PROTECCIÓN PERSONAL "/>
    <n v="725812"/>
    <s v="03                            "/>
    <s v="SUBDIRECCION TECNICA"/>
    <x v="2"/>
    <n v="725817"/>
    <s v="0305                          "/>
    <s v="TALLERES"/>
    <x v="16"/>
    <n v="21155"/>
    <s v="025       "/>
    <s v="TALLERES"/>
    <x v="37"/>
    <s v="PROYECTO"/>
    <n v="8199739"/>
    <s v="27201     "/>
    <s v="PRENDAS DE PROTECCIÓN PERSONAL "/>
    <s v="27201-PRENDAS DE PROTECCIÓN PERSON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9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9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9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9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5272011101"/>
    <n v="693"/>
    <x v="2"/>
    <n v="300"/>
    <n v="-300"/>
    <n v="0"/>
    <n v="0"/>
    <n v="0"/>
    <n v="0"/>
    <n v="0"/>
    <n v="0"/>
    <x v="0"/>
    <n v="8199177"/>
    <s v="20000     "/>
    <s v="MATERIALES Y SUMINISTROS"/>
    <x v="5"/>
    <n v="8199199"/>
    <s v="27000     "/>
    <s v="VESTUARIO, BLANCOS, PRENDAS DE PROTECCIÓN Y ARTÍCULOS DEPORTIVOS"/>
    <x v="9"/>
    <n v="8199319"/>
    <s v="27200     "/>
    <s v="PRENDAS DE SEGURIDAD Y PROTECCIÓN PERSONAL"/>
    <x v="9"/>
    <n v="8199739"/>
    <s v="27201     "/>
    <s v="PRENDAS DE PROTECCIÓN PERSONAL "/>
    <n v="725812"/>
    <s v="03                            "/>
    <s v="SUBDIRECCION TECNICA"/>
    <x v="2"/>
    <n v="725817"/>
    <s v="0305                          "/>
    <s v="TALLERES"/>
    <x v="16"/>
    <n v="21155"/>
    <s v="025       "/>
    <s v="TALLERES"/>
    <x v="37"/>
    <s v="PROYECTO"/>
    <n v="8199739"/>
    <s v="27201     "/>
    <s v="PRENDAS DE PROTECCIÓN PERSONAL "/>
    <s v="27201-PRENDAS DE PROTECCIÓN PERSON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9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9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9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9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5272011101"/>
    <n v="693"/>
    <x v="3"/>
    <n v="300"/>
    <n v="-300"/>
    <n v="0"/>
    <n v="0"/>
    <n v="0"/>
    <n v="0"/>
    <n v="0"/>
    <n v="0"/>
    <x v="0"/>
    <n v="8199177"/>
    <s v="20000     "/>
    <s v="MATERIALES Y SUMINISTROS"/>
    <x v="5"/>
    <n v="8199199"/>
    <s v="27000     "/>
    <s v="VESTUARIO, BLANCOS, PRENDAS DE PROTECCIÓN Y ARTÍCULOS DEPORTIVOS"/>
    <x v="9"/>
    <n v="8199319"/>
    <s v="27200     "/>
    <s v="PRENDAS DE SEGURIDAD Y PROTECCIÓN PERSONAL"/>
    <x v="9"/>
    <n v="8199739"/>
    <s v="27201     "/>
    <s v="PRENDAS DE PROTECCIÓN PERSONAL "/>
    <n v="725812"/>
    <s v="03                            "/>
    <s v="SUBDIRECCION TECNICA"/>
    <x v="2"/>
    <n v="725817"/>
    <s v="0305                          "/>
    <s v="TALLERES"/>
    <x v="16"/>
    <n v="21155"/>
    <s v="025       "/>
    <s v="TALLERES"/>
    <x v="37"/>
    <s v="PROYECTO"/>
    <n v="8199739"/>
    <s v="27201     "/>
    <s v="PRENDAS DE PROTECCIÓN PERSONAL "/>
    <s v="27201-PRENDAS DE PROTECCIÓN PERSON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9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9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9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9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5272011101"/>
    <n v="693"/>
    <x v="4"/>
    <n v="300"/>
    <n v="-300"/>
    <n v="0"/>
    <n v="0"/>
    <n v="0"/>
    <n v="0"/>
    <n v="0"/>
    <n v="0"/>
    <x v="0"/>
    <n v="8199177"/>
    <s v="20000     "/>
    <s v="MATERIALES Y SUMINISTROS"/>
    <x v="5"/>
    <n v="8199199"/>
    <s v="27000     "/>
    <s v="VESTUARIO, BLANCOS, PRENDAS DE PROTECCIÓN Y ARTÍCULOS DEPORTIVOS"/>
    <x v="9"/>
    <n v="8199319"/>
    <s v="27200     "/>
    <s v="PRENDAS DE SEGURIDAD Y PROTECCIÓN PERSONAL"/>
    <x v="9"/>
    <n v="8199739"/>
    <s v="27201     "/>
    <s v="PRENDAS DE PROTECCIÓN PERSONAL "/>
    <n v="725812"/>
    <s v="03                            "/>
    <s v="SUBDIRECCION TECNICA"/>
    <x v="2"/>
    <n v="725817"/>
    <s v="0305                          "/>
    <s v="TALLERES"/>
    <x v="16"/>
    <n v="21155"/>
    <s v="025       "/>
    <s v="TALLERES"/>
    <x v="37"/>
    <s v="PROYECTO"/>
    <n v="8199739"/>
    <s v="27201     "/>
    <s v="PRENDAS DE PROTECCIÓN PERSONAL "/>
    <s v="27201-PRENDAS DE PROTECCIÓN PERSON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9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9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9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9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1200"/>
  </r>
  <r>
    <s v="0305025272011101"/>
    <n v="693"/>
    <x v="5"/>
    <n v="300"/>
    <n v="-300"/>
    <n v="0"/>
    <n v="0"/>
    <n v="0"/>
    <n v="0"/>
    <n v="0"/>
    <n v="0"/>
    <x v="0"/>
    <n v="8199177"/>
    <s v="20000     "/>
    <s v="MATERIALES Y SUMINISTROS"/>
    <x v="5"/>
    <n v="8199199"/>
    <s v="27000     "/>
    <s v="VESTUARIO, BLANCOS, PRENDAS DE PROTECCIÓN Y ARTÍCULOS DEPORTIVOS"/>
    <x v="9"/>
    <n v="8199319"/>
    <s v="27200     "/>
    <s v="PRENDAS DE SEGURIDAD Y PROTECCIÓN PERSONAL"/>
    <x v="9"/>
    <n v="8199739"/>
    <s v="27201     "/>
    <s v="PRENDAS DE PROTECCIÓN PERSONAL "/>
    <n v="725812"/>
    <s v="03                            "/>
    <s v="SUBDIRECCION TECNICA"/>
    <x v="2"/>
    <n v="725817"/>
    <s v="0305                          "/>
    <s v="TALLERES"/>
    <x v="16"/>
    <n v="21155"/>
    <s v="025       "/>
    <s v="TALLERES"/>
    <x v="37"/>
    <s v="PROYECTO"/>
    <n v="8199739"/>
    <s v="27201     "/>
    <s v="PRENDAS DE PROTECCIÓN PERSONAL "/>
    <s v="27201-PRENDAS DE PROTECCIÓN PERSON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9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9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9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9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300"/>
  </r>
  <r>
    <s v="0305025272011101"/>
    <n v="693"/>
    <x v="6"/>
    <n v="300"/>
    <n v="-300"/>
    <n v="0"/>
    <n v="0"/>
    <n v="0"/>
    <n v="0"/>
    <n v="0"/>
    <n v="0"/>
    <x v="0"/>
    <n v="8199177"/>
    <s v="20000     "/>
    <s v="MATERIALES Y SUMINISTROS"/>
    <x v="5"/>
    <n v="8199199"/>
    <s v="27000     "/>
    <s v="VESTUARIO, BLANCOS, PRENDAS DE PROTECCIÓN Y ARTÍCULOS DEPORTIVOS"/>
    <x v="9"/>
    <n v="8199319"/>
    <s v="27200     "/>
    <s v="PRENDAS DE SEGURIDAD Y PROTECCIÓN PERSONAL"/>
    <x v="9"/>
    <n v="8199739"/>
    <s v="27201     "/>
    <s v="PRENDAS DE PROTECCIÓN PERSONAL "/>
    <n v="725812"/>
    <s v="03                            "/>
    <s v="SUBDIRECCION TECNICA"/>
    <x v="2"/>
    <n v="725817"/>
    <s v="0305                          "/>
    <s v="TALLERES"/>
    <x v="16"/>
    <n v="21155"/>
    <s v="025       "/>
    <s v="TALLERES"/>
    <x v="37"/>
    <s v="PROYECTO"/>
    <n v="8199739"/>
    <s v="27201     "/>
    <s v="PRENDAS DE PROTECCIÓN PERSONAL "/>
    <s v="27201-PRENDAS DE PROTECCIÓN PERSON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9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9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9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9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5272011101"/>
    <n v="693"/>
    <x v="7"/>
    <n v="300"/>
    <n v="-300"/>
    <n v="0"/>
    <n v="0"/>
    <n v="0"/>
    <n v="0"/>
    <n v="0"/>
    <n v="0"/>
    <x v="0"/>
    <n v="8199177"/>
    <s v="20000     "/>
    <s v="MATERIALES Y SUMINISTROS"/>
    <x v="5"/>
    <n v="8199199"/>
    <s v="27000     "/>
    <s v="VESTUARIO, BLANCOS, PRENDAS DE PROTECCIÓN Y ARTÍCULOS DEPORTIVOS"/>
    <x v="9"/>
    <n v="8199319"/>
    <s v="27200     "/>
    <s v="PRENDAS DE SEGURIDAD Y PROTECCIÓN PERSONAL"/>
    <x v="9"/>
    <n v="8199739"/>
    <s v="27201     "/>
    <s v="PRENDAS DE PROTECCIÓN PERSONAL "/>
    <n v="725812"/>
    <s v="03                            "/>
    <s v="SUBDIRECCION TECNICA"/>
    <x v="2"/>
    <n v="725817"/>
    <s v="0305                          "/>
    <s v="TALLERES"/>
    <x v="16"/>
    <n v="21155"/>
    <s v="025       "/>
    <s v="TALLERES"/>
    <x v="37"/>
    <s v="PROYECTO"/>
    <n v="8199739"/>
    <s v="27201     "/>
    <s v="PRENDAS DE PROTECCIÓN PERSONAL "/>
    <s v="27201-PRENDAS DE PROTECCIÓN PERSON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9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9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9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9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5272011101"/>
    <n v="693"/>
    <x v="8"/>
    <n v="300"/>
    <n v="-300"/>
    <n v="0"/>
    <n v="0"/>
    <n v="0"/>
    <n v="0"/>
    <n v="0"/>
    <n v="0"/>
    <x v="0"/>
    <n v="8199177"/>
    <s v="20000     "/>
    <s v="MATERIALES Y SUMINISTROS"/>
    <x v="5"/>
    <n v="8199199"/>
    <s v="27000     "/>
    <s v="VESTUARIO, BLANCOS, PRENDAS DE PROTECCIÓN Y ARTÍCULOS DEPORTIVOS"/>
    <x v="9"/>
    <n v="8199319"/>
    <s v="27200     "/>
    <s v="PRENDAS DE SEGURIDAD Y PROTECCIÓN PERSONAL"/>
    <x v="9"/>
    <n v="8199739"/>
    <s v="27201     "/>
    <s v="PRENDAS DE PROTECCIÓN PERSONAL "/>
    <n v="725812"/>
    <s v="03                            "/>
    <s v="SUBDIRECCION TECNICA"/>
    <x v="2"/>
    <n v="725817"/>
    <s v="0305                          "/>
    <s v="TALLERES"/>
    <x v="16"/>
    <n v="21155"/>
    <s v="025       "/>
    <s v="TALLERES"/>
    <x v="37"/>
    <s v="PROYECTO"/>
    <n v="8199739"/>
    <s v="27201     "/>
    <s v="PRENDAS DE PROTECCIÓN PERSONAL "/>
    <s v="27201-PRENDAS DE PROTECCIÓN PERSON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9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9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9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9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5272011101"/>
    <n v="693"/>
    <x v="9"/>
    <n v="300"/>
    <n v="-300"/>
    <n v="0"/>
    <n v="0"/>
    <n v="0"/>
    <n v="0"/>
    <n v="0"/>
    <n v="0"/>
    <x v="0"/>
    <n v="8199177"/>
    <s v="20000     "/>
    <s v="MATERIALES Y SUMINISTROS"/>
    <x v="5"/>
    <n v="8199199"/>
    <s v="27000     "/>
    <s v="VESTUARIO, BLANCOS, PRENDAS DE PROTECCIÓN Y ARTÍCULOS DEPORTIVOS"/>
    <x v="9"/>
    <n v="8199319"/>
    <s v="27200     "/>
    <s v="PRENDAS DE SEGURIDAD Y PROTECCIÓN PERSONAL"/>
    <x v="9"/>
    <n v="8199739"/>
    <s v="27201     "/>
    <s v="PRENDAS DE PROTECCIÓN PERSONAL "/>
    <n v="725812"/>
    <s v="03                            "/>
    <s v="SUBDIRECCION TECNICA"/>
    <x v="2"/>
    <n v="725817"/>
    <s v="0305                          "/>
    <s v="TALLERES"/>
    <x v="16"/>
    <n v="21155"/>
    <s v="025       "/>
    <s v="TALLERES"/>
    <x v="37"/>
    <s v="PROYECTO"/>
    <n v="8199739"/>
    <s v="27201     "/>
    <s v="PRENDAS DE PROTECCIÓN PERSONAL "/>
    <s v="27201-PRENDAS DE PROTECCIÓN PERSON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9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9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9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9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5272011101"/>
    <n v="693"/>
    <x v="10"/>
    <n v="300"/>
    <n v="-300"/>
    <n v="0"/>
    <n v="0"/>
    <n v="0"/>
    <n v="0"/>
    <n v="0"/>
    <n v="0"/>
    <x v="0"/>
    <n v="8199177"/>
    <s v="20000     "/>
    <s v="MATERIALES Y SUMINISTROS"/>
    <x v="5"/>
    <n v="8199199"/>
    <s v="27000     "/>
    <s v="VESTUARIO, BLANCOS, PRENDAS DE PROTECCIÓN Y ARTÍCULOS DEPORTIVOS"/>
    <x v="9"/>
    <n v="8199319"/>
    <s v="27200     "/>
    <s v="PRENDAS DE SEGURIDAD Y PROTECCIÓN PERSONAL"/>
    <x v="9"/>
    <n v="8199739"/>
    <s v="27201     "/>
    <s v="PRENDAS DE PROTECCIÓN PERSONAL "/>
    <n v="725812"/>
    <s v="03                            "/>
    <s v="SUBDIRECCION TECNICA"/>
    <x v="2"/>
    <n v="725817"/>
    <s v="0305                          "/>
    <s v="TALLERES"/>
    <x v="16"/>
    <n v="21155"/>
    <s v="025       "/>
    <s v="TALLERES"/>
    <x v="37"/>
    <s v="PROYECTO"/>
    <n v="8199739"/>
    <s v="27201     "/>
    <s v="PRENDAS DE PROTECCIÓN PERSONAL "/>
    <s v="27201-PRENDAS DE PROTECCIÓN PERSON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9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9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9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9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5272011101"/>
    <n v="693"/>
    <x v="11"/>
    <n v="300"/>
    <n v="-300"/>
    <n v="0"/>
    <n v="0"/>
    <n v="0"/>
    <n v="0"/>
    <n v="0"/>
    <n v="0"/>
    <x v="0"/>
    <n v="8199177"/>
    <s v="20000     "/>
    <s v="MATERIALES Y SUMINISTROS"/>
    <x v="5"/>
    <n v="8199199"/>
    <s v="27000     "/>
    <s v="VESTUARIO, BLANCOS, PRENDAS DE PROTECCIÓN Y ARTÍCULOS DEPORTIVOS"/>
    <x v="9"/>
    <n v="8199319"/>
    <s v="27200     "/>
    <s v="PRENDAS DE SEGURIDAD Y PROTECCIÓN PERSONAL"/>
    <x v="9"/>
    <n v="8199739"/>
    <s v="27201     "/>
    <s v="PRENDAS DE PROTECCIÓN PERSONAL "/>
    <n v="725812"/>
    <s v="03                            "/>
    <s v="SUBDIRECCION TECNICA"/>
    <x v="2"/>
    <n v="725817"/>
    <s v="0305                          "/>
    <s v="TALLERES"/>
    <x v="16"/>
    <n v="21155"/>
    <s v="025       "/>
    <s v="TALLERES"/>
    <x v="37"/>
    <s v="PROYECTO"/>
    <n v="8199739"/>
    <s v="27201     "/>
    <s v="PRENDAS DE PROTECCIÓN PERSONAL "/>
    <s v="27201-PRENDAS DE PROTECCIÓN PERSONAL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9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9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9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9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2100"/>
  </r>
  <r>
    <s v="0305025273011101"/>
    <n v="694"/>
    <x v="0"/>
    <n v="3500"/>
    <n v="-3500"/>
    <n v="0"/>
    <n v="0"/>
    <n v="0"/>
    <n v="0"/>
    <n v="0"/>
    <n v="0"/>
    <x v="0"/>
    <n v="8199177"/>
    <s v="20000     "/>
    <s v="MATERIALES Y SUMINISTROS"/>
    <x v="5"/>
    <n v="8199199"/>
    <s v="27000     "/>
    <s v="VESTUARIO, BLANCOS, PRENDAS DE PROTECCIÓN Y ARTÍCULOS DEPORTIVOS"/>
    <x v="10"/>
    <n v="8199320"/>
    <s v="27300     "/>
    <s v="ARTÍCULOS DEPORTIVOS"/>
    <x v="10"/>
    <n v="8199740"/>
    <s v="27301     "/>
    <s v="ARTICULOS DEPORTIVOS"/>
    <n v="725812"/>
    <s v="03                            "/>
    <s v="SUBDIRECCION TECNICA"/>
    <x v="2"/>
    <n v="725817"/>
    <s v="0305                          "/>
    <s v="TALLERES"/>
    <x v="16"/>
    <n v="21155"/>
    <s v="025       "/>
    <s v="TALLERES"/>
    <x v="37"/>
    <s v="PROYECTO"/>
    <n v="8199740"/>
    <s v="27301     "/>
    <s v="ARTICULOS DEPORTIVOS"/>
    <s v="27301-ARTICULOS DEPORTIV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94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9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9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9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5273011101"/>
    <n v="694"/>
    <x v="1"/>
    <n v="3500"/>
    <n v="-3500"/>
    <n v="0"/>
    <n v="0"/>
    <n v="0"/>
    <n v="0"/>
    <n v="0"/>
    <n v="0"/>
    <x v="0"/>
    <n v="8199177"/>
    <s v="20000     "/>
    <s v="MATERIALES Y SUMINISTROS"/>
    <x v="5"/>
    <n v="8199199"/>
    <s v="27000     "/>
    <s v="VESTUARIO, BLANCOS, PRENDAS DE PROTECCIÓN Y ARTÍCULOS DEPORTIVOS"/>
    <x v="10"/>
    <n v="8199320"/>
    <s v="27300     "/>
    <s v="ARTÍCULOS DEPORTIVOS"/>
    <x v="10"/>
    <n v="8199740"/>
    <s v="27301     "/>
    <s v="ARTICULOS DEPORTIVOS"/>
    <n v="725812"/>
    <s v="03                            "/>
    <s v="SUBDIRECCION TECNICA"/>
    <x v="2"/>
    <n v="725817"/>
    <s v="0305                          "/>
    <s v="TALLERES"/>
    <x v="16"/>
    <n v="21155"/>
    <s v="025       "/>
    <s v="TALLERES"/>
    <x v="37"/>
    <s v="PROYECTO"/>
    <n v="8199740"/>
    <s v="27301     "/>
    <s v="ARTICULOS DEPORTIVOS"/>
    <s v="27301-ARTICULOS DEPORTIV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94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9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9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9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5273011101"/>
    <n v="694"/>
    <x v="2"/>
    <n v="3500"/>
    <n v="-3500"/>
    <n v="0"/>
    <n v="0"/>
    <n v="0"/>
    <n v="0"/>
    <n v="0"/>
    <n v="0"/>
    <x v="0"/>
    <n v="8199177"/>
    <s v="20000     "/>
    <s v="MATERIALES Y SUMINISTROS"/>
    <x v="5"/>
    <n v="8199199"/>
    <s v="27000     "/>
    <s v="VESTUARIO, BLANCOS, PRENDAS DE PROTECCIÓN Y ARTÍCULOS DEPORTIVOS"/>
    <x v="10"/>
    <n v="8199320"/>
    <s v="27300     "/>
    <s v="ARTÍCULOS DEPORTIVOS"/>
    <x v="10"/>
    <n v="8199740"/>
    <s v="27301     "/>
    <s v="ARTICULOS DEPORTIVOS"/>
    <n v="725812"/>
    <s v="03                            "/>
    <s v="SUBDIRECCION TECNICA"/>
    <x v="2"/>
    <n v="725817"/>
    <s v="0305                          "/>
    <s v="TALLERES"/>
    <x v="16"/>
    <n v="21155"/>
    <s v="025       "/>
    <s v="TALLERES"/>
    <x v="37"/>
    <s v="PROYECTO"/>
    <n v="8199740"/>
    <s v="27301     "/>
    <s v="ARTICULOS DEPORTIVOS"/>
    <s v="27301-ARTICULOS DEPORTIV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94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9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9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9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5273011101"/>
    <n v="694"/>
    <x v="3"/>
    <n v="3500"/>
    <n v="-3500"/>
    <n v="0"/>
    <n v="0"/>
    <n v="0"/>
    <n v="0"/>
    <n v="0"/>
    <n v="0"/>
    <x v="0"/>
    <n v="8199177"/>
    <s v="20000     "/>
    <s v="MATERIALES Y SUMINISTROS"/>
    <x v="5"/>
    <n v="8199199"/>
    <s v="27000     "/>
    <s v="VESTUARIO, BLANCOS, PRENDAS DE PROTECCIÓN Y ARTÍCULOS DEPORTIVOS"/>
    <x v="10"/>
    <n v="8199320"/>
    <s v="27300     "/>
    <s v="ARTÍCULOS DEPORTIVOS"/>
    <x v="10"/>
    <n v="8199740"/>
    <s v="27301     "/>
    <s v="ARTICULOS DEPORTIVOS"/>
    <n v="725812"/>
    <s v="03                            "/>
    <s v="SUBDIRECCION TECNICA"/>
    <x v="2"/>
    <n v="725817"/>
    <s v="0305                          "/>
    <s v="TALLERES"/>
    <x v="16"/>
    <n v="21155"/>
    <s v="025       "/>
    <s v="TALLERES"/>
    <x v="37"/>
    <s v="PROYECTO"/>
    <n v="8199740"/>
    <s v="27301     "/>
    <s v="ARTICULOS DEPORTIVOS"/>
    <s v="27301-ARTICULOS DEPORTIV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94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9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9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9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5273011101"/>
    <n v="694"/>
    <x v="4"/>
    <n v="3500"/>
    <n v="-3500"/>
    <n v="0"/>
    <n v="0"/>
    <n v="0"/>
    <n v="0"/>
    <n v="0"/>
    <n v="0"/>
    <x v="0"/>
    <n v="8199177"/>
    <s v="20000     "/>
    <s v="MATERIALES Y SUMINISTROS"/>
    <x v="5"/>
    <n v="8199199"/>
    <s v="27000     "/>
    <s v="VESTUARIO, BLANCOS, PRENDAS DE PROTECCIÓN Y ARTÍCULOS DEPORTIVOS"/>
    <x v="10"/>
    <n v="8199320"/>
    <s v="27300     "/>
    <s v="ARTÍCULOS DEPORTIVOS"/>
    <x v="10"/>
    <n v="8199740"/>
    <s v="27301     "/>
    <s v="ARTICULOS DEPORTIVOS"/>
    <n v="725812"/>
    <s v="03                            "/>
    <s v="SUBDIRECCION TECNICA"/>
    <x v="2"/>
    <n v="725817"/>
    <s v="0305                          "/>
    <s v="TALLERES"/>
    <x v="16"/>
    <n v="21155"/>
    <s v="025       "/>
    <s v="TALLERES"/>
    <x v="37"/>
    <s v="PROYECTO"/>
    <n v="8199740"/>
    <s v="27301     "/>
    <s v="ARTICULOS DEPORTIVOS"/>
    <s v="27301-ARTICULOS DEPORTIV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94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9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9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9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14000"/>
  </r>
  <r>
    <s v="0305025273011101"/>
    <n v="694"/>
    <x v="5"/>
    <n v="3500"/>
    <n v="-3500"/>
    <n v="0"/>
    <n v="0"/>
    <n v="0"/>
    <n v="0"/>
    <n v="0"/>
    <n v="0"/>
    <x v="0"/>
    <n v="8199177"/>
    <s v="20000     "/>
    <s v="MATERIALES Y SUMINISTROS"/>
    <x v="5"/>
    <n v="8199199"/>
    <s v="27000     "/>
    <s v="VESTUARIO, BLANCOS, PRENDAS DE PROTECCIÓN Y ARTÍCULOS DEPORTIVOS"/>
    <x v="10"/>
    <n v="8199320"/>
    <s v="27300     "/>
    <s v="ARTÍCULOS DEPORTIVOS"/>
    <x v="10"/>
    <n v="8199740"/>
    <s v="27301     "/>
    <s v="ARTICULOS DEPORTIVOS"/>
    <n v="725812"/>
    <s v="03                            "/>
    <s v="SUBDIRECCION TECNICA"/>
    <x v="2"/>
    <n v="725817"/>
    <s v="0305                          "/>
    <s v="TALLERES"/>
    <x v="16"/>
    <n v="21155"/>
    <s v="025       "/>
    <s v="TALLERES"/>
    <x v="37"/>
    <s v="PROYECTO"/>
    <n v="8199740"/>
    <s v="27301     "/>
    <s v="ARTICULOS DEPORTIVOS"/>
    <s v="27301-ARTICULOS DEPORTIV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94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9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9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9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7000"/>
  </r>
  <r>
    <s v="0305025273011101"/>
    <n v="694"/>
    <x v="6"/>
    <n v="3500"/>
    <n v="-3500"/>
    <n v="0"/>
    <n v="0"/>
    <n v="0"/>
    <n v="0"/>
    <n v="0"/>
    <n v="0"/>
    <x v="0"/>
    <n v="8199177"/>
    <s v="20000     "/>
    <s v="MATERIALES Y SUMINISTROS"/>
    <x v="5"/>
    <n v="8199199"/>
    <s v="27000     "/>
    <s v="VESTUARIO, BLANCOS, PRENDAS DE PROTECCIÓN Y ARTÍCULOS DEPORTIVOS"/>
    <x v="10"/>
    <n v="8199320"/>
    <s v="27300     "/>
    <s v="ARTÍCULOS DEPORTIVOS"/>
    <x v="10"/>
    <n v="8199740"/>
    <s v="27301     "/>
    <s v="ARTICULOS DEPORTIVOS"/>
    <n v="725812"/>
    <s v="03                            "/>
    <s v="SUBDIRECCION TECNICA"/>
    <x v="2"/>
    <n v="725817"/>
    <s v="0305                          "/>
    <s v="TALLERES"/>
    <x v="16"/>
    <n v="21155"/>
    <s v="025       "/>
    <s v="TALLERES"/>
    <x v="37"/>
    <s v="PROYECTO"/>
    <n v="8199740"/>
    <s v="27301     "/>
    <s v="ARTICULOS DEPORTIVOS"/>
    <s v="27301-ARTICULOS DEPORTIV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94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9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9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9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5273011101"/>
    <n v="694"/>
    <x v="7"/>
    <n v="3500"/>
    <n v="-3500"/>
    <n v="0"/>
    <n v="0"/>
    <n v="0"/>
    <n v="0"/>
    <n v="0"/>
    <n v="0"/>
    <x v="0"/>
    <n v="8199177"/>
    <s v="20000     "/>
    <s v="MATERIALES Y SUMINISTROS"/>
    <x v="5"/>
    <n v="8199199"/>
    <s v="27000     "/>
    <s v="VESTUARIO, BLANCOS, PRENDAS DE PROTECCIÓN Y ARTÍCULOS DEPORTIVOS"/>
    <x v="10"/>
    <n v="8199320"/>
    <s v="27300     "/>
    <s v="ARTÍCULOS DEPORTIVOS"/>
    <x v="10"/>
    <n v="8199740"/>
    <s v="27301     "/>
    <s v="ARTICULOS DEPORTIVOS"/>
    <n v="725812"/>
    <s v="03                            "/>
    <s v="SUBDIRECCION TECNICA"/>
    <x v="2"/>
    <n v="725817"/>
    <s v="0305                          "/>
    <s v="TALLERES"/>
    <x v="16"/>
    <n v="21155"/>
    <s v="025       "/>
    <s v="TALLERES"/>
    <x v="37"/>
    <s v="PROYECTO"/>
    <n v="8199740"/>
    <s v="27301     "/>
    <s v="ARTICULOS DEPORTIVOS"/>
    <s v="27301-ARTICULOS DEPORTIV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94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9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9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9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5273011101"/>
    <n v="694"/>
    <x v="8"/>
    <n v="3500"/>
    <n v="-3500"/>
    <n v="0"/>
    <n v="0"/>
    <n v="0"/>
    <n v="0"/>
    <n v="0"/>
    <n v="0"/>
    <x v="0"/>
    <n v="8199177"/>
    <s v="20000     "/>
    <s v="MATERIALES Y SUMINISTROS"/>
    <x v="5"/>
    <n v="8199199"/>
    <s v="27000     "/>
    <s v="VESTUARIO, BLANCOS, PRENDAS DE PROTECCIÓN Y ARTÍCULOS DEPORTIVOS"/>
    <x v="10"/>
    <n v="8199320"/>
    <s v="27300     "/>
    <s v="ARTÍCULOS DEPORTIVOS"/>
    <x v="10"/>
    <n v="8199740"/>
    <s v="27301     "/>
    <s v="ARTICULOS DEPORTIVOS"/>
    <n v="725812"/>
    <s v="03                            "/>
    <s v="SUBDIRECCION TECNICA"/>
    <x v="2"/>
    <n v="725817"/>
    <s v="0305                          "/>
    <s v="TALLERES"/>
    <x v="16"/>
    <n v="21155"/>
    <s v="025       "/>
    <s v="TALLERES"/>
    <x v="37"/>
    <s v="PROYECTO"/>
    <n v="8199740"/>
    <s v="27301     "/>
    <s v="ARTICULOS DEPORTIVOS"/>
    <s v="27301-ARTICULOS DEPORTIV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94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9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9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9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5273011101"/>
    <n v="694"/>
    <x v="9"/>
    <n v="3500"/>
    <n v="-3500"/>
    <n v="0"/>
    <n v="0"/>
    <n v="0"/>
    <n v="0"/>
    <n v="0"/>
    <n v="0"/>
    <x v="0"/>
    <n v="8199177"/>
    <s v="20000     "/>
    <s v="MATERIALES Y SUMINISTROS"/>
    <x v="5"/>
    <n v="8199199"/>
    <s v="27000     "/>
    <s v="VESTUARIO, BLANCOS, PRENDAS DE PROTECCIÓN Y ARTÍCULOS DEPORTIVOS"/>
    <x v="10"/>
    <n v="8199320"/>
    <s v="27300     "/>
    <s v="ARTÍCULOS DEPORTIVOS"/>
    <x v="10"/>
    <n v="8199740"/>
    <s v="27301     "/>
    <s v="ARTICULOS DEPORTIVOS"/>
    <n v="725812"/>
    <s v="03                            "/>
    <s v="SUBDIRECCION TECNICA"/>
    <x v="2"/>
    <n v="725817"/>
    <s v="0305                          "/>
    <s v="TALLERES"/>
    <x v="16"/>
    <n v="21155"/>
    <s v="025       "/>
    <s v="TALLERES"/>
    <x v="37"/>
    <s v="PROYECTO"/>
    <n v="8199740"/>
    <s v="27301     "/>
    <s v="ARTICULOS DEPORTIVOS"/>
    <s v="27301-ARTICULOS DEPORTIV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94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9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9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9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5273011101"/>
    <n v="694"/>
    <x v="10"/>
    <n v="3500"/>
    <n v="-3500"/>
    <n v="0"/>
    <n v="0"/>
    <n v="0"/>
    <n v="0"/>
    <n v="0"/>
    <n v="0"/>
    <x v="0"/>
    <n v="8199177"/>
    <s v="20000     "/>
    <s v="MATERIALES Y SUMINISTROS"/>
    <x v="5"/>
    <n v="8199199"/>
    <s v="27000     "/>
    <s v="VESTUARIO, BLANCOS, PRENDAS DE PROTECCIÓN Y ARTÍCULOS DEPORTIVOS"/>
    <x v="10"/>
    <n v="8199320"/>
    <s v="27300     "/>
    <s v="ARTÍCULOS DEPORTIVOS"/>
    <x v="10"/>
    <n v="8199740"/>
    <s v="27301     "/>
    <s v="ARTICULOS DEPORTIVOS"/>
    <n v="725812"/>
    <s v="03                            "/>
    <s v="SUBDIRECCION TECNICA"/>
    <x v="2"/>
    <n v="725817"/>
    <s v="0305                          "/>
    <s v="TALLERES"/>
    <x v="16"/>
    <n v="21155"/>
    <s v="025       "/>
    <s v="TALLERES"/>
    <x v="37"/>
    <s v="PROYECTO"/>
    <n v="8199740"/>
    <s v="27301     "/>
    <s v="ARTICULOS DEPORTIVOS"/>
    <s v="27301-ARTICULOS DEPORTIV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94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9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9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9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5273011101"/>
    <n v="694"/>
    <x v="11"/>
    <n v="3500"/>
    <n v="-3500"/>
    <n v="0"/>
    <n v="0"/>
    <n v="0"/>
    <n v="0"/>
    <n v="0"/>
    <n v="0"/>
    <x v="0"/>
    <n v="8199177"/>
    <s v="20000     "/>
    <s v="MATERIALES Y SUMINISTROS"/>
    <x v="5"/>
    <n v="8199199"/>
    <s v="27000     "/>
    <s v="VESTUARIO, BLANCOS, PRENDAS DE PROTECCIÓN Y ARTÍCULOS DEPORTIVOS"/>
    <x v="10"/>
    <n v="8199320"/>
    <s v="27300     "/>
    <s v="ARTÍCULOS DEPORTIVOS"/>
    <x v="10"/>
    <n v="8199740"/>
    <s v="27301     "/>
    <s v="ARTICULOS DEPORTIVOS"/>
    <n v="725812"/>
    <s v="03                            "/>
    <s v="SUBDIRECCION TECNICA"/>
    <x v="2"/>
    <n v="725817"/>
    <s v="0305                          "/>
    <s v="TALLERES"/>
    <x v="16"/>
    <n v="21155"/>
    <s v="025       "/>
    <s v="TALLERES"/>
    <x v="37"/>
    <s v="PROYECTO"/>
    <n v="8199740"/>
    <s v="27301     "/>
    <s v="ARTICULOS DEPORTIVOS"/>
    <s v="27301-ARTICULOS DEPORTIVOS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94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9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9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9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21000"/>
  </r>
  <r>
    <s v="0305025292011101"/>
    <n v="922"/>
    <x v="0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7"/>
    <n v="8199327"/>
    <s v="29200     "/>
    <s v="REFACCIONES Y ACCESORIOS MENORES DE EDIFICIOS"/>
    <x v="17"/>
    <n v="8199747"/>
    <s v="29201     "/>
    <s v="REFACCIONES Y ACCESORIOS MENORES DE EDIFICIOS"/>
    <n v="725812"/>
    <s v="03                            "/>
    <s v="SUBDIRECCION TECNICA"/>
    <x v="2"/>
    <n v="725817"/>
    <s v="0305                          "/>
    <s v="TALLERES"/>
    <x v="16"/>
    <n v="21155"/>
    <s v="025       "/>
    <s v="TALLERES"/>
    <x v="37"/>
    <s v="PROYECTO"/>
    <n v="8199747"/>
    <s v="29201     "/>
    <s v="REFACCIONES Y ACCESORIOS MENORES DE EDIFICIOS"/>
    <s v="29201-REFACCIONES Y ACCESORIOS MENORES DE EDIFICI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2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2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2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2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5292011101"/>
    <n v="922"/>
    <x v="1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7"/>
    <n v="8199327"/>
    <s v="29200     "/>
    <s v="REFACCIONES Y ACCESORIOS MENORES DE EDIFICIOS"/>
    <x v="17"/>
    <n v="8199747"/>
    <s v="29201     "/>
    <s v="REFACCIONES Y ACCESORIOS MENORES DE EDIFICIOS"/>
    <n v="725812"/>
    <s v="03                            "/>
    <s v="SUBDIRECCION TECNICA"/>
    <x v="2"/>
    <n v="725817"/>
    <s v="0305                          "/>
    <s v="TALLERES"/>
    <x v="16"/>
    <n v="21155"/>
    <s v="025       "/>
    <s v="TALLERES"/>
    <x v="37"/>
    <s v="PROYECTO"/>
    <n v="8199747"/>
    <s v="29201     "/>
    <s v="REFACCIONES Y ACCESORIOS MENORES DE EDIFICIOS"/>
    <s v="29201-REFACCIONES Y ACCESORIOS MENORES DE EDIFICI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2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2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2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2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5292011101"/>
    <n v="922"/>
    <x v="2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7"/>
    <n v="8199327"/>
    <s v="29200     "/>
    <s v="REFACCIONES Y ACCESORIOS MENORES DE EDIFICIOS"/>
    <x v="17"/>
    <n v="8199747"/>
    <s v="29201     "/>
    <s v="REFACCIONES Y ACCESORIOS MENORES DE EDIFICIOS"/>
    <n v="725812"/>
    <s v="03                            "/>
    <s v="SUBDIRECCION TECNICA"/>
    <x v="2"/>
    <n v="725817"/>
    <s v="0305                          "/>
    <s v="TALLERES"/>
    <x v="16"/>
    <n v="21155"/>
    <s v="025       "/>
    <s v="TALLERES"/>
    <x v="37"/>
    <s v="PROYECTO"/>
    <n v="8199747"/>
    <s v="29201     "/>
    <s v="REFACCIONES Y ACCESORIOS MENORES DE EDIFICIOS"/>
    <s v="29201-REFACCIONES Y ACCESORIOS MENORES DE EDIFICI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2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2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2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2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5292011101"/>
    <n v="922"/>
    <x v="3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7"/>
    <n v="8199327"/>
    <s v="29200     "/>
    <s v="REFACCIONES Y ACCESORIOS MENORES DE EDIFICIOS"/>
    <x v="17"/>
    <n v="8199747"/>
    <s v="29201     "/>
    <s v="REFACCIONES Y ACCESORIOS MENORES DE EDIFICIOS"/>
    <n v="725812"/>
    <s v="03                            "/>
    <s v="SUBDIRECCION TECNICA"/>
    <x v="2"/>
    <n v="725817"/>
    <s v="0305                          "/>
    <s v="TALLERES"/>
    <x v="16"/>
    <n v="21155"/>
    <s v="025       "/>
    <s v="TALLERES"/>
    <x v="37"/>
    <s v="PROYECTO"/>
    <n v="8199747"/>
    <s v="29201     "/>
    <s v="REFACCIONES Y ACCESORIOS MENORES DE EDIFICIOS"/>
    <s v="29201-REFACCIONES Y ACCESORIOS MENORES DE EDIFICI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2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2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2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2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5292011101"/>
    <n v="922"/>
    <x v="4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7"/>
    <n v="8199327"/>
    <s v="29200     "/>
    <s v="REFACCIONES Y ACCESORIOS MENORES DE EDIFICIOS"/>
    <x v="17"/>
    <n v="8199747"/>
    <s v="29201     "/>
    <s v="REFACCIONES Y ACCESORIOS MENORES DE EDIFICIOS"/>
    <n v="725812"/>
    <s v="03                            "/>
    <s v="SUBDIRECCION TECNICA"/>
    <x v="2"/>
    <n v="725817"/>
    <s v="0305                          "/>
    <s v="TALLERES"/>
    <x v="16"/>
    <n v="21155"/>
    <s v="025       "/>
    <s v="TALLERES"/>
    <x v="37"/>
    <s v="PROYECTO"/>
    <n v="8199747"/>
    <s v="29201     "/>
    <s v="REFACCIONES Y ACCESORIOS MENORES DE EDIFICIOS"/>
    <s v="29201-REFACCIONES Y ACCESORIOS MENORES DE EDIFICI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2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2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2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2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5292011101"/>
    <n v="922"/>
    <x v="5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7"/>
    <n v="8199327"/>
    <s v="29200     "/>
    <s v="REFACCIONES Y ACCESORIOS MENORES DE EDIFICIOS"/>
    <x v="17"/>
    <n v="8199747"/>
    <s v="29201     "/>
    <s v="REFACCIONES Y ACCESORIOS MENORES DE EDIFICIOS"/>
    <n v="725812"/>
    <s v="03                            "/>
    <s v="SUBDIRECCION TECNICA"/>
    <x v="2"/>
    <n v="725817"/>
    <s v="0305                          "/>
    <s v="TALLERES"/>
    <x v="16"/>
    <n v="21155"/>
    <s v="025       "/>
    <s v="TALLERES"/>
    <x v="37"/>
    <s v="PROYECTO"/>
    <n v="8199747"/>
    <s v="29201     "/>
    <s v="REFACCIONES Y ACCESORIOS MENORES DE EDIFICIOS"/>
    <s v="29201-REFACCIONES Y ACCESORIOS MENORES DE EDIFICI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2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2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2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2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5292011101"/>
    <n v="922"/>
    <x v="6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7"/>
    <n v="8199327"/>
    <s v="29200     "/>
    <s v="REFACCIONES Y ACCESORIOS MENORES DE EDIFICIOS"/>
    <x v="17"/>
    <n v="8199747"/>
    <s v="29201     "/>
    <s v="REFACCIONES Y ACCESORIOS MENORES DE EDIFICIOS"/>
    <n v="725812"/>
    <s v="03                            "/>
    <s v="SUBDIRECCION TECNICA"/>
    <x v="2"/>
    <n v="725817"/>
    <s v="0305                          "/>
    <s v="TALLERES"/>
    <x v="16"/>
    <n v="21155"/>
    <s v="025       "/>
    <s v="TALLERES"/>
    <x v="37"/>
    <s v="PROYECTO"/>
    <n v="8199747"/>
    <s v="29201     "/>
    <s v="REFACCIONES Y ACCESORIOS MENORES DE EDIFICIOS"/>
    <s v="29201-REFACCIONES Y ACCESORIOS MENORES DE EDIFICI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2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2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2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2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5292011101"/>
    <n v="922"/>
    <x v="7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7"/>
    <n v="8199327"/>
    <s v="29200     "/>
    <s v="REFACCIONES Y ACCESORIOS MENORES DE EDIFICIOS"/>
    <x v="17"/>
    <n v="8199747"/>
    <s v="29201     "/>
    <s v="REFACCIONES Y ACCESORIOS MENORES DE EDIFICIOS"/>
    <n v="725812"/>
    <s v="03                            "/>
    <s v="SUBDIRECCION TECNICA"/>
    <x v="2"/>
    <n v="725817"/>
    <s v="0305                          "/>
    <s v="TALLERES"/>
    <x v="16"/>
    <n v="21155"/>
    <s v="025       "/>
    <s v="TALLERES"/>
    <x v="37"/>
    <s v="PROYECTO"/>
    <n v="8199747"/>
    <s v="29201     "/>
    <s v="REFACCIONES Y ACCESORIOS MENORES DE EDIFICIOS"/>
    <s v="29201-REFACCIONES Y ACCESORIOS MENORES DE EDIFICI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2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2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2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2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5292011101"/>
    <n v="922"/>
    <x v="8"/>
    <n v="0"/>
    <n v="1188"/>
    <n v="0"/>
    <n v="1188"/>
    <n v="1188"/>
    <n v="0"/>
    <n v="1188"/>
    <n v="1188"/>
    <x v="0"/>
    <n v="8199177"/>
    <s v="20000     "/>
    <s v="MATERIALES Y SUMINISTROS"/>
    <x v="8"/>
    <n v="8199201"/>
    <s v="29000     "/>
    <s v="HERRAMIENTAS, REFACCIONES Y ACCESORIOS MENORES"/>
    <x v="17"/>
    <n v="8199327"/>
    <s v="29200     "/>
    <s v="REFACCIONES Y ACCESORIOS MENORES DE EDIFICIOS"/>
    <x v="17"/>
    <n v="8199747"/>
    <s v="29201     "/>
    <s v="REFACCIONES Y ACCESORIOS MENORES DE EDIFICIOS"/>
    <n v="725812"/>
    <s v="03                            "/>
    <s v="SUBDIRECCION TECNICA"/>
    <x v="2"/>
    <n v="725817"/>
    <s v="0305                          "/>
    <s v="TALLERES"/>
    <x v="16"/>
    <n v="21155"/>
    <s v="025       "/>
    <s v="TALLERES"/>
    <x v="37"/>
    <s v="PROYECTO"/>
    <n v="8199747"/>
    <s v="29201     "/>
    <s v="REFACCIONES Y ACCESORIOS MENORES DE EDIFICIOS"/>
    <s v="29201-REFACCIONES Y ACCESORIOS MENORES DE EDIFICI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2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2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2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2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188"/>
    <n v="0"/>
  </r>
  <r>
    <s v="0305025292011101"/>
    <n v="922"/>
    <x v="9"/>
    <n v="0"/>
    <n v="40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7"/>
    <n v="8199327"/>
    <s v="29200     "/>
    <s v="REFACCIONES Y ACCESORIOS MENORES DE EDIFICIOS"/>
    <x v="17"/>
    <n v="8199747"/>
    <s v="29201     "/>
    <s v="REFACCIONES Y ACCESORIOS MENORES DE EDIFICIOS"/>
    <n v="725812"/>
    <s v="03                            "/>
    <s v="SUBDIRECCION TECNICA"/>
    <x v="2"/>
    <n v="725817"/>
    <s v="0305                          "/>
    <s v="TALLERES"/>
    <x v="16"/>
    <n v="21155"/>
    <s v="025       "/>
    <s v="TALLERES"/>
    <x v="37"/>
    <s v="PROYECTO"/>
    <n v="8199747"/>
    <s v="29201     "/>
    <s v="REFACCIONES Y ACCESORIOS MENORES DE EDIFICIOS"/>
    <s v="29201-REFACCIONES Y ACCESORIOS MENORES DE EDIFICI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2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2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2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2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5292011101"/>
    <n v="922"/>
    <x v="10"/>
    <n v="0"/>
    <n v="0"/>
    <n v="0"/>
    <n v="387.5"/>
    <n v="387.5"/>
    <n v="0"/>
    <n v="387.5"/>
    <n v="387.5"/>
    <x v="0"/>
    <n v="8199177"/>
    <s v="20000     "/>
    <s v="MATERIALES Y SUMINISTROS"/>
    <x v="8"/>
    <n v="8199201"/>
    <s v="29000     "/>
    <s v="HERRAMIENTAS, REFACCIONES Y ACCESORIOS MENORES"/>
    <x v="17"/>
    <n v="8199327"/>
    <s v="29200     "/>
    <s v="REFACCIONES Y ACCESORIOS MENORES DE EDIFICIOS"/>
    <x v="17"/>
    <n v="8199747"/>
    <s v="29201     "/>
    <s v="REFACCIONES Y ACCESORIOS MENORES DE EDIFICIOS"/>
    <n v="725812"/>
    <s v="03                            "/>
    <s v="SUBDIRECCION TECNICA"/>
    <x v="2"/>
    <n v="725817"/>
    <s v="0305                          "/>
    <s v="TALLERES"/>
    <x v="16"/>
    <n v="21155"/>
    <s v="025       "/>
    <s v="TALLERES"/>
    <x v="37"/>
    <s v="PROYECTO"/>
    <n v="8199747"/>
    <s v="29201     "/>
    <s v="REFACCIONES Y ACCESORIOS MENORES DE EDIFICIOS"/>
    <s v="29201-REFACCIONES Y ACCESORIOS MENORES DE EDIFICI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2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2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2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2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400"/>
    <n v="0"/>
  </r>
  <r>
    <s v="0305025292011101"/>
    <n v="922"/>
    <x v="11"/>
    <n v="0"/>
    <n v="0"/>
    <n v="0"/>
    <n v="0"/>
    <n v="0"/>
    <n v="0"/>
    <n v="0"/>
    <n v="0"/>
    <x v="0"/>
    <n v="8199177"/>
    <s v="20000     "/>
    <s v="MATERIALES Y SUMINISTROS"/>
    <x v="8"/>
    <n v="8199201"/>
    <s v="29000     "/>
    <s v="HERRAMIENTAS, REFACCIONES Y ACCESORIOS MENORES"/>
    <x v="17"/>
    <n v="8199327"/>
    <s v="29200     "/>
    <s v="REFACCIONES Y ACCESORIOS MENORES DE EDIFICIOS"/>
    <x v="17"/>
    <n v="8199747"/>
    <s v="29201     "/>
    <s v="REFACCIONES Y ACCESORIOS MENORES DE EDIFICIOS"/>
    <n v="725812"/>
    <s v="03                            "/>
    <s v="SUBDIRECCION TECNICA"/>
    <x v="2"/>
    <n v="725817"/>
    <s v="0305                          "/>
    <s v="TALLERES"/>
    <x v="16"/>
    <n v="21155"/>
    <s v="025       "/>
    <s v="TALLERES"/>
    <x v="37"/>
    <s v="PROYECTO"/>
    <n v="8199747"/>
    <s v="29201     "/>
    <s v="REFACCIONES Y ACCESORIOS MENORES DE EDIFICIOS"/>
    <s v="29201-REFACCIONES Y ACCESORIOS MENORES DE EDIFICIO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22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22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22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22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5336041101"/>
    <n v="920"/>
    <x v="0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812"/>
    <s v="03                            "/>
    <s v="SUBDIRECCION TECNICA"/>
    <x v="2"/>
    <n v="725817"/>
    <s v="0305                          "/>
    <s v="TALLERES"/>
    <x v="16"/>
    <n v="21155"/>
    <s v="025       "/>
    <s v="TALLERES"/>
    <x v="37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2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2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2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2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5336041101"/>
    <n v="920"/>
    <x v="1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812"/>
    <s v="03                            "/>
    <s v="SUBDIRECCION TECNICA"/>
    <x v="2"/>
    <n v="725817"/>
    <s v="0305                          "/>
    <s v="TALLERES"/>
    <x v="16"/>
    <n v="21155"/>
    <s v="025       "/>
    <s v="TALLERES"/>
    <x v="37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2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2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2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2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5336041101"/>
    <n v="920"/>
    <x v="2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812"/>
    <s v="03                            "/>
    <s v="SUBDIRECCION TECNICA"/>
    <x v="2"/>
    <n v="725817"/>
    <s v="0305                          "/>
    <s v="TALLERES"/>
    <x v="16"/>
    <n v="21155"/>
    <s v="025       "/>
    <s v="TALLERES"/>
    <x v="37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2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2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2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2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5336041101"/>
    <n v="920"/>
    <x v="3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812"/>
    <s v="03                            "/>
    <s v="SUBDIRECCION TECNICA"/>
    <x v="2"/>
    <n v="725817"/>
    <s v="0305                          "/>
    <s v="TALLERES"/>
    <x v="16"/>
    <n v="21155"/>
    <s v="025       "/>
    <s v="TALLERES"/>
    <x v="37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2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2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2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2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5336041101"/>
    <n v="920"/>
    <x v="4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812"/>
    <s v="03                            "/>
    <s v="SUBDIRECCION TECNICA"/>
    <x v="2"/>
    <n v="725817"/>
    <s v="0305                          "/>
    <s v="TALLERES"/>
    <x v="16"/>
    <n v="21155"/>
    <s v="025       "/>
    <s v="TALLERES"/>
    <x v="37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2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2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2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2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5336041101"/>
    <n v="920"/>
    <x v="5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812"/>
    <s v="03                            "/>
    <s v="SUBDIRECCION TECNICA"/>
    <x v="2"/>
    <n v="725817"/>
    <s v="0305                          "/>
    <s v="TALLERES"/>
    <x v="16"/>
    <n v="21155"/>
    <s v="025       "/>
    <s v="TALLERES"/>
    <x v="37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2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2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2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2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5336041101"/>
    <n v="920"/>
    <x v="6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812"/>
    <s v="03                            "/>
    <s v="SUBDIRECCION TECNICA"/>
    <x v="2"/>
    <n v="725817"/>
    <s v="0305                          "/>
    <s v="TALLERES"/>
    <x v="16"/>
    <n v="21155"/>
    <s v="025       "/>
    <s v="TALLERES"/>
    <x v="37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2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2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2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2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5336041101"/>
    <n v="920"/>
    <x v="7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812"/>
    <s v="03                            "/>
    <s v="SUBDIRECCION TECNICA"/>
    <x v="2"/>
    <n v="725817"/>
    <s v="0305                          "/>
    <s v="TALLERES"/>
    <x v="16"/>
    <n v="21155"/>
    <s v="025       "/>
    <s v="TALLERES"/>
    <x v="37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2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2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2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2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5336041101"/>
    <n v="920"/>
    <x v="8"/>
    <n v="0"/>
    <n v="2470.8000000000002"/>
    <n v="0"/>
    <n v="2470.8000000000002"/>
    <n v="2470.8000000000002"/>
    <n v="0"/>
    <n v="2470.8000000000002"/>
    <n v="2470.8000000000002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812"/>
    <s v="03                            "/>
    <s v="SUBDIRECCION TECNICA"/>
    <x v="2"/>
    <n v="725817"/>
    <s v="0305                          "/>
    <s v="TALLERES"/>
    <x v="16"/>
    <n v="21155"/>
    <s v="025       "/>
    <s v="TALLERES"/>
    <x v="37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2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2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2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2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470.8000000000002"/>
    <n v="0"/>
  </r>
  <r>
    <s v="0305025336041101"/>
    <n v="920"/>
    <x v="9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812"/>
    <s v="03                            "/>
    <s v="SUBDIRECCION TECNICA"/>
    <x v="2"/>
    <n v="725817"/>
    <s v="0305                          "/>
    <s v="TALLERES"/>
    <x v="16"/>
    <n v="21155"/>
    <s v="025       "/>
    <s v="TALLERES"/>
    <x v="37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2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2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2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2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5336041101"/>
    <n v="920"/>
    <x v="10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812"/>
    <s v="03                            "/>
    <s v="SUBDIRECCION TECNICA"/>
    <x v="2"/>
    <n v="725817"/>
    <s v="0305                          "/>
    <s v="TALLERES"/>
    <x v="16"/>
    <n v="21155"/>
    <s v="025       "/>
    <s v="TALLERES"/>
    <x v="37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2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2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2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2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5336041101"/>
    <n v="920"/>
    <x v="11"/>
    <n v="0"/>
    <n v="0"/>
    <n v="0"/>
    <n v="0"/>
    <n v="0"/>
    <n v="0"/>
    <n v="0"/>
    <n v="0"/>
    <x v="1"/>
    <n v="8199178"/>
    <s v="30000     "/>
    <s v="SERVICIOS GENERALES"/>
    <x v="1"/>
    <n v="8199204"/>
    <s v="33000     "/>
    <s v="SERVICIOS PROFESIONALES, CIENTÍFICOS, TÉCNICOS Y OTROS SERVICIOS"/>
    <x v="3"/>
    <n v="8199360"/>
    <s v="33600     "/>
    <s v="SERVICIOS DE APOYO ADMINISTRATIVO, FOTOCOPIADO E IMPRESIÓN"/>
    <x v="33"/>
    <n v="8199803"/>
    <s v="33604     "/>
    <s v="IMPRESIÓN Y ELABORACIÓN DE MATERIAL INFORMATIVO DERIVADO DE LA OPERACIÓN Y ADMINISTRACIÓN DE LAS DEPENDENCIAS Y ENTIDADES"/>
    <n v="725812"/>
    <s v="03                            "/>
    <s v="SUBDIRECCION TECNICA"/>
    <x v="2"/>
    <n v="725817"/>
    <s v="0305                          "/>
    <s v="TALLERES"/>
    <x v="16"/>
    <n v="21155"/>
    <s v="025       "/>
    <s v="TALLERES"/>
    <x v="37"/>
    <s v="PROYECTO"/>
    <n v="8199803"/>
    <s v="33604     "/>
    <s v="IMPRESIÓN Y ELABORACIÓN DE MATERIAL INFORMATIVO DERIVADO DE LA OPERACIÓN Y ADMINISTRACIÓN DE LAS DEPENDENCIAS Y ENTIDADES"/>
    <s v="33604-IMPRESIÓN Y ELABORACIÓN DE MATERIAL INFORMATIVO DERIVADO DE LA OPERACIÓN Y ADMINISTRACIÓN DE LAS DEPENDENCIAS Y ENTIDAD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2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2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2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2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5359011101"/>
    <n v="918"/>
    <x v="0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7"/>
    <n v="8199379"/>
    <s v="35900     "/>
    <s v="SERVICIOS DE JARDINERÍA Y FUMIGACIÓN"/>
    <x v="27"/>
    <n v="8199825"/>
    <s v="35901     "/>
    <s v="SERVICIOS DE JARDINERIA Y FUMIGACIÓN"/>
    <n v="725812"/>
    <s v="03                            "/>
    <s v="SUBDIRECCION TECNICA"/>
    <x v="2"/>
    <n v="725817"/>
    <s v="0305                          "/>
    <s v="TALLERES"/>
    <x v="16"/>
    <n v="21155"/>
    <s v="025       "/>
    <s v="TALLERES"/>
    <x v="37"/>
    <s v="PROYECTO"/>
    <n v="8199825"/>
    <s v="35901     "/>
    <s v="SERVICIOS DE JARDINERIA Y FUMIGACIÓN"/>
    <s v="35901-SERVICIOS DE JARDINERIA Y FUMIGA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1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1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1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1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5359011101"/>
    <n v="918"/>
    <x v="1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7"/>
    <n v="8199379"/>
    <s v="35900     "/>
    <s v="SERVICIOS DE JARDINERÍA Y FUMIGACIÓN"/>
    <x v="27"/>
    <n v="8199825"/>
    <s v="35901     "/>
    <s v="SERVICIOS DE JARDINERIA Y FUMIGACIÓN"/>
    <n v="725812"/>
    <s v="03                            "/>
    <s v="SUBDIRECCION TECNICA"/>
    <x v="2"/>
    <n v="725817"/>
    <s v="0305                          "/>
    <s v="TALLERES"/>
    <x v="16"/>
    <n v="21155"/>
    <s v="025       "/>
    <s v="TALLERES"/>
    <x v="37"/>
    <s v="PROYECTO"/>
    <n v="8199825"/>
    <s v="35901     "/>
    <s v="SERVICIOS DE JARDINERIA Y FUMIGACIÓN"/>
    <s v="35901-SERVICIOS DE JARDINERIA Y FUMIGA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1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1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1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1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5359011101"/>
    <n v="918"/>
    <x v="2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7"/>
    <n v="8199379"/>
    <s v="35900     "/>
    <s v="SERVICIOS DE JARDINERÍA Y FUMIGACIÓN"/>
    <x v="27"/>
    <n v="8199825"/>
    <s v="35901     "/>
    <s v="SERVICIOS DE JARDINERIA Y FUMIGACIÓN"/>
    <n v="725812"/>
    <s v="03                            "/>
    <s v="SUBDIRECCION TECNICA"/>
    <x v="2"/>
    <n v="725817"/>
    <s v="0305                          "/>
    <s v="TALLERES"/>
    <x v="16"/>
    <n v="21155"/>
    <s v="025       "/>
    <s v="TALLERES"/>
    <x v="37"/>
    <s v="PROYECTO"/>
    <n v="8199825"/>
    <s v="35901     "/>
    <s v="SERVICIOS DE JARDINERIA Y FUMIGACIÓN"/>
    <s v="35901-SERVICIOS DE JARDINERIA Y FUMIGA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1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1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1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1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5359011101"/>
    <n v="918"/>
    <x v="3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7"/>
    <n v="8199379"/>
    <s v="35900     "/>
    <s v="SERVICIOS DE JARDINERÍA Y FUMIGACIÓN"/>
    <x v="27"/>
    <n v="8199825"/>
    <s v="35901     "/>
    <s v="SERVICIOS DE JARDINERIA Y FUMIGACIÓN"/>
    <n v="725812"/>
    <s v="03                            "/>
    <s v="SUBDIRECCION TECNICA"/>
    <x v="2"/>
    <n v="725817"/>
    <s v="0305                          "/>
    <s v="TALLERES"/>
    <x v="16"/>
    <n v="21155"/>
    <s v="025       "/>
    <s v="TALLERES"/>
    <x v="37"/>
    <s v="PROYECTO"/>
    <n v="8199825"/>
    <s v="35901     "/>
    <s v="SERVICIOS DE JARDINERIA Y FUMIGACIÓN"/>
    <s v="35901-SERVICIOS DE JARDINERIA Y FUMIGA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1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1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1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1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5359011101"/>
    <n v="918"/>
    <x v="4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7"/>
    <n v="8199379"/>
    <s v="35900     "/>
    <s v="SERVICIOS DE JARDINERÍA Y FUMIGACIÓN"/>
    <x v="27"/>
    <n v="8199825"/>
    <s v="35901     "/>
    <s v="SERVICIOS DE JARDINERIA Y FUMIGACIÓN"/>
    <n v="725812"/>
    <s v="03                            "/>
    <s v="SUBDIRECCION TECNICA"/>
    <x v="2"/>
    <n v="725817"/>
    <s v="0305                          "/>
    <s v="TALLERES"/>
    <x v="16"/>
    <n v="21155"/>
    <s v="025       "/>
    <s v="TALLERES"/>
    <x v="37"/>
    <s v="PROYECTO"/>
    <n v="8199825"/>
    <s v="35901     "/>
    <s v="SERVICIOS DE JARDINERIA Y FUMIGACIÓN"/>
    <s v="35901-SERVICIOS DE JARDINERIA Y FUMIGA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1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1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1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1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5359011101"/>
    <n v="918"/>
    <x v="5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7"/>
    <n v="8199379"/>
    <s v="35900     "/>
    <s v="SERVICIOS DE JARDINERÍA Y FUMIGACIÓN"/>
    <x v="27"/>
    <n v="8199825"/>
    <s v="35901     "/>
    <s v="SERVICIOS DE JARDINERIA Y FUMIGACIÓN"/>
    <n v="725812"/>
    <s v="03                            "/>
    <s v="SUBDIRECCION TECNICA"/>
    <x v="2"/>
    <n v="725817"/>
    <s v="0305                          "/>
    <s v="TALLERES"/>
    <x v="16"/>
    <n v="21155"/>
    <s v="025       "/>
    <s v="TALLERES"/>
    <x v="37"/>
    <s v="PROYECTO"/>
    <n v="8199825"/>
    <s v="35901     "/>
    <s v="SERVICIOS DE JARDINERIA Y FUMIGACIÓN"/>
    <s v="35901-SERVICIOS DE JARDINERIA Y FUMIGA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1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1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1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1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5359011101"/>
    <n v="918"/>
    <x v="6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7"/>
    <n v="8199379"/>
    <s v="35900     "/>
    <s v="SERVICIOS DE JARDINERÍA Y FUMIGACIÓN"/>
    <x v="27"/>
    <n v="8199825"/>
    <s v="35901     "/>
    <s v="SERVICIOS DE JARDINERIA Y FUMIGACIÓN"/>
    <n v="725812"/>
    <s v="03                            "/>
    <s v="SUBDIRECCION TECNICA"/>
    <x v="2"/>
    <n v="725817"/>
    <s v="0305                          "/>
    <s v="TALLERES"/>
    <x v="16"/>
    <n v="21155"/>
    <s v="025       "/>
    <s v="TALLERES"/>
    <x v="37"/>
    <s v="PROYECTO"/>
    <n v="8199825"/>
    <s v="35901     "/>
    <s v="SERVICIOS DE JARDINERIA Y FUMIGACIÓN"/>
    <s v="35901-SERVICIOS DE JARDINERIA Y FUMIGA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1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1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1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1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5359011101"/>
    <n v="918"/>
    <x v="7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7"/>
    <n v="8199379"/>
    <s v="35900     "/>
    <s v="SERVICIOS DE JARDINERÍA Y FUMIGACIÓN"/>
    <x v="27"/>
    <n v="8199825"/>
    <s v="35901     "/>
    <s v="SERVICIOS DE JARDINERIA Y FUMIGACIÓN"/>
    <n v="725812"/>
    <s v="03                            "/>
    <s v="SUBDIRECCION TECNICA"/>
    <x v="2"/>
    <n v="725817"/>
    <s v="0305                          "/>
    <s v="TALLERES"/>
    <x v="16"/>
    <n v="21155"/>
    <s v="025       "/>
    <s v="TALLERES"/>
    <x v="37"/>
    <s v="PROYECTO"/>
    <n v="8199825"/>
    <s v="35901     "/>
    <s v="SERVICIOS DE JARDINERIA Y FUMIGACIÓN"/>
    <s v="35901-SERVICIOS DE JARDINERIA Y FUMIGA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1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1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1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1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5359011101"/>
    <n v="918"/>
    <x v="8"/>
    <n v="0"/>
    <n v="1392"/>
    <n v="0"/>
    <n v="1392"/>
    <n v="1392"/>
    <n v="0"/>
    <n v="1392"/>
    <n v="1392"/>
    <x v="1"/>
    <n v="8199178"/>
    <s v="30000     "/>
    <s v="SERVICIOS GENERALES"/>
    <x v="11"/>
    <n v="8199206"/>
    <s v="35000     "/>
    <s v="SERVICIOS DE INSTALACIÓN, REPARACIÓN, MANTENIMIENTO Y CONSERVACIÓN"/>
    <x v="27"/>
    <n v="8199379"/>
    <s v="35900     "/>
    <s v="SERVICIOS DE JARDINERÍA Y FUMIGACIÓN"/>
    <x v="27"/>
    <n v="8199825"/>
    <s v="35901     "/>
    <s v="SERVICIOS DE JARDINERIA Y FUMIGACIÓN"/>
    <n v="725812"/>
    <s v="03                            "/>
    <s v="SUBDIRECCION TECNICA"/>
    <x v="2"/>
    <n v="725817"/>
    <s v="0305                          "/>
    <s v="TALLERES"/>
    <x v="16"/>
    <n v="21155"/>
    <s v="025       "/>
    <s v="TALLERES"/>
    <x v="37"/>
    <s v="PROYECTO"/>
    <n v="8199825"/>
    <s v="35901     "/>
    <s v="SERVICIOS DE JARDINERIA Y FUMIGACIÓN"/>
    <s v="35901-SERVICIOS DE JARDINERIA Y FUMIGA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1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1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1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1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392"/>
    <n v="0"/>
  </r>
  <r>
    <s v="0305025359011101"/>
    <n v="918"/>
    <x v="9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7"/>
    <n v="8199379"/>
    <s v="35900     "/>
    <s v="SERVICIOS DE JARDINERÍA Y FUMIGACIÓN"/>
    <x v="27"/>
    <n v="8199825"/>
    <s v="35901     "/>
    <s v="SERVICIOS DE JARDINERIA Y FUMIGACIÓN"/>
    <n v="725812"/>
    <s v="03                            "/>
    <s v="SUBDIRECCION TECNICA"/>
    <x v="2"/>
    <n v="725817"/>
    <s v="0305                          "/>
    <s v="TALLERES"/>
    <x v="16"/>
    <n v="21155"/>
    <s v="025       "/>
    <s v="TALLERES"/>
    <x v="37"/>
    <s v="PROYECTO"/>
    <n v="8199825"/>
    <s v="35901     "/>
    <s v="SERVICIOS DE JARDINERIA Y FUMIGACIÓN"/>
    <s v="35901-SERVICIOS DE JARDINERIA Y FUMIGA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1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1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1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1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5359011101"/>
    <n v="918"/>
    <x v="10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7"/>
    <n v="8199379"/>
    <s v="35900     "/>
    <s v="SERVICIOS DE JARDINERÍA Y FUMIGACIÓN"/>
    <x v="27"/>
    <n v="8199825"/>
    <s v="35901     "/>
    <s v="SERVICIOS DE JARDINERIA Y FUMIGACIÓN"/>
    <n v="725812"/>
    <s v="03                            "/>
    <s v="SUBDIRECCION TECNICA"/>
    <x v="2"/>
    <n v="725817"/>
    <s v="0305                          "/>
    <s v="TALLERES"/>
    <x v="16"/>
    <n v="21155"/>
    <s v="025       "/>
    <s v="TALLERES"/>
    <x v="37"/>
    <s v="PROYECTO"/>
    <n v="8199825"/>
    <s v="35901     "/>
    <s v="SERVICIOS DE JARDINERIA Y FUMIGACIÓN"/>
    <s v="35901-SERVICIOS DE JARDINERIA Y FUMIGA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1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1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1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1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5359011101"/>
    <n v="918"/>
    <x v="11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7"/>
    <n v="8199379"/>
    <s v="35900     "/>
    <s v="SERVICIOS DE JARDINERÍA Y FUMIGACIÓN"/>
    <x v="27"/>
    <n v="8199825"/>
    <s v="35901     "/>
    <s v="SERVICIOS DE JARDINERIA Y FUMIGACIÓN"/>
    <n v="725812"/>
    <s v="03                            "/>
    <s v="SUBDIRECCION TECNICA"/>
    <x v="2"/>
    <n v="725817"/>
    <s v="0305                          "/>
    <s v="TALLERES"/>
    <x v="16"/>
    <n v="21155"/>
    <s v="025       "/>
    <s v="TALLERES"/>
    <x v="37"/>
    <s v="PROYECTO"/>
    <n v="8199825"/>
    <s v="35901     "/>
    <s v="SERVICIOS DE JARDINERIA Y FUMIGACIÓN"/>
    <s v="35901-SERVICIOS DE JARDINERIA Y FUMIGA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1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18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1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1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5441061101"/>
    <n v="936"/>
    <x v="0"/>
    <n v="0"/>
    <n v="0"/>
    <n v="0"/>
    <n v="0"/>
    <n v="0"/>
    <n v="0"/>
    <n v="0"/>
    <n v="0"/>
    <x v="3"/>
    <n v="8199179"/>
    <s v="40000     "/>
    <s v="TRANSFERENCIAS, ASIGNACIONES, SUBSIDIOS Y OTRAS AYUDAS"/>
    <x v="17"/>
    <n v="8199214"/>
    <s v="44000     "/>
    <s v="AYUDAS SOCIALES"/>
    <x v="36"/>
    <n v="8199431"/>
    <s v="44100     "/>
    <s v="AYUDAS SOCIALES A PERSONAS"/>
    <x v="107"/>
    <n v="8199896"/>
    <s v="44106     "/>
    <s v="COMPENSACIONES POR SERVICIOS DE CARÁCTER SOCIAL"/>
    <n v="725812"/>
    <s v="03                            "/>
    <s v="SUBDIRECCION TECNICA"/>
    <x v="2"/>
    <n v="725817"/>
    <s v="0305                          "/>
    <s v="TALLERES"/>
    <x v="16"/>
    <n v="21155"/>
    <s v="025       "/>
    <s v="TALLERES"/>
    <x v="37"/>
    <s v="PROYECTO"/>
    <n v="8199896"/>
    <s v="44106     "/>
    <s v="COMPENSACIONES POR SERVICIOS DE CARÁCTER SOCIAL"/>
    <s v="44106-COMPENSACIONES POR SERVICIOS DE CARÁCTER SOCI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3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36"/>
    <s v="2.1.5.1.1"/>
    <s v="AYUDA A PERSONAS_x0009__x0009__x0009__x0009_"/>
    <x v="2"/>
    <s v="2.1.5.1.1"/>
    <s v="AYUDA A PERSONAS_x0009__x0009__x0009__x0009_"/>
    <x v="2"/>
    <s v="2.1.5.1.1"/>
    <s v="AYUDA A PERSONAS_x0009__x0009__x0009__x0009_"/>
    <x v="2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93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3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5441061101"/>
    <n v="936"/>
    <x v="1"/>
    <n v="0"/>
    <n v="0"/>
    <n v="0"/>
    <n v="0"/>
    <n v="0"/>
    <n v="0"/>
    <n v="0"/>
    <n v="0"/>
    <x v="3"/>
    <n v="8199179"/>
    <s v="40000     "/>
    <s v="TRANSFERENCIAS, ASIGNACIONES, SUBSIDIOS Y OTRAS AYUDAS"/>
    <x v="17"/>
    <n v="8199214"/>
    <s v="44000     "/>
    <s v="AYUDAS SOCIALES"/>
    <x v="36"/>
    <n v="8199431"/>
    <s v="44100     "/>
    <s v="AYUDAS SOCIALES A PERSONAS"/>
    <x v="107"/>
    <n v="8199896"/>
    <s v="44106     "/>
    <s v="COMPENSACIONES POR SERVICIOS DE CARÁCTER SOCIAL"/>
    <n v="725812"/>
    <s v="03                            "/>
    <s v="SUBDIRECCION TECNICA"/>
    <x v="2"/>
    <n v="725817"/>
    <s v="0305                          "/>
    <s v="TALLERES"/>
    <x v="16"/>
    <n v="21155"/>
    <s v="025       "/>
    <s v="TALLERES"/>
    <x v="37"/>
    <s v="PROYECTO"/>
    <n v="8199896"/>
    <s v="44106     "/>
    <s v="COMPENSACIONES POR SERVICIOS DE CARÁCTER SOCIAL"/>
    <s v="44106-COMPENSACIONES POR SERVICIOS DE CARÁCTER SOCI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3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36"/>
    <s v="2.1.5.1.1"/>
    <s v="AYUDA A PERSONAS_x0009__x0009__x0009__x0009_"/>
    <x v="2"/>
    <s v="2.1.5.1.1"/>
    <s v="AYUDA A PERSONAS_x0009__x0009__x0009__x0009_"/>
    <x v="2"/>
    <s v="2.1.5.1.1"/>
    <s v="AYUDA A PERSONAS_x0009__x0009__x0009__x0009_"/>
    <x v="2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93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3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5441061101"/>
    <n v="936"/>
    <x v="2"/>
    <n v="0"/>
    <n v="0"/>
    <n v="0"/>
    <n v="0"/>
    <n v="0"/>
    <n v="0"/>
    <n v="0"/>
    <n v="0"/>
    <x v="3"/>
    <n v="8199179"/>
    <s v="40000     "/>
    <s v="TRANSFERENCIAS, ASIGNACIONES, SUBSIDIOS Y OTRAS AYUDAS"/>
    <x v="17"/>
    <n v="8199214"/>
    <s v="44000     "/>
    <s v="AYUDAS SOCIALES"/>
    <x v="36"/>
    <n v="8199431"/>
    <s v="44100     "/>
    <s v="AYUDAS SOCIALES A PERSONAS"/>
    <x v="107"/>
    <n v="8199896"/>
    <s v="44106     "/>
    <s v="COMPENSACIONES POR SERVICIOS DE CARÁCTER SOCIAL"/>
    <n v="725812"/>
    <s v="03                            "/>
    <s v="SUBDIRECCION TECNICA"/>
    <x v="2"/>
    <n v="725817"/>
    <s v="0305                          "/>
    <s v="TALLERES"/>
    <x v="16"/>
    <n v="21155"/>
    <s v="025       "/>
    <s v="TALLERES"/>
    <x v="37"/>
    <s v="PROYECTO"/>
    <n v="8199896"/>
    <s v="44106     "/>
    <s v="COMPENSACIONES POR SERVICIOS DE CARÁCTER SOCIAL"/>
    <s v="44106-COMPENSACIONES POR SERVICIOS DE CARÁCTER SOCI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3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36"/>
    <s v="2.1.5.1.1"/>
    <s v="AYUDA A PERSONAS_x0009__x0009__x0009__x0009_"/>
    <x v="2"/>
    <s v="2.1.5.1.1"/>
    <s v="AYUDA A PERSONAS_x0009__x0009__x0009__x0009_"/>
    <x v="2"/>
    <s v="2.1.5.1.1"/>
    <s v="AYUDA A PERSONAS_x0009__x0009__x0009__x0009_"/>
    <x v="2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93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3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5441061101"/>
    <n v="936"/>
    <x v="3"/>
    <n v="0"/>
    <n v="0"/>
    <n v="0"/>
    <n v="0"/>
    <n v="0"/>
    <n v="0"/>
    <n v="0"/>
    <n v="0"/>
    <x v="3"/>
    <n v="8199179"/>
    <s v="40000     "/>
    <s v="TRANSFERENCIAS, ASIGNACIONES, SUBSIDIOS Y OTRAS AYUDAS"/>
    <x v="17"/>
    <n v="8199214"/>
    <s v="44000     "/>
    <s v="AYUDAS SOCIALES"/>
    <x v="36"/>
    <n v="8199431"/>
    <s v="44100     "/>
    <s v="AYUDAS SOCIALES A PERSONAS"/>
    <x v="107"/>
    <n v="8199896"/>
    <s v="44106     "/>
    <s v="COMPENSACIONES POR SERVICIOS DE CARÁCTER SOCIAL"/>
    <n v="725812"/>
    <s v="03                            "/>
    <s v="SUBDIRECCION TECNICA"/>
    <x v="2"/>
    <n v="725817"/>
    <s v="0305                          "/>
    <s v="TALLERES"/>
    <x v="16"/>
    <n v="21155"/>
    <s v="025       "/>
    <s v="TALLERES"/>
    <x v="37"/>
    <s v="PROYECTO"/>
    <n v="8199896"/>
    <s v="44106     "/>
    <s v="COMPENSACIONES POR SERVICIOS DE CARÁCTER SOCIAL"/>
    <s v="44106-COMPENSACIONES POR SERVICIOS DE CARÁCTER SOCI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3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36"/>
    <s v="2.1.5.1.1"/>
    <s v="AYUDA A PERSONAS_x0009__x0009__x0009__x0009_"/>
    <x v="2"/>
    <s v="2.1.5.1.1"/>
    <s v="AYUDA A PERSONAS_x0009__x0009__x0009__x0009_"/>
    <x v="2"/>
    <s v="2.1.5.1.1"/>
    <s v="AYUDA A PERSONAS_x0009__x0009__x0009__x0009_"/>
    <x v="2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93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3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5441061101"/>
    <n v="936"/>
    <x v="4"/>
    <n v="0"/>
    <n v="0"/>
    <n v="0"/>
    <n v="0"/>
    <n v="0"/>
    <n v="0"/>
    <n v="0"/>
    <n v="0"/>
    <x v="3"/>
    <n v="8199179"/>
    <s v="40000     "/>
    <s v="TRANSFERENCIAS, ASIGNACIONES, SUBSIDIOS Y OTRAS AYUDAS"/>
    <x v="17"/>
    <n v="8199214"/>
    <s v="44000     "/>
    <s v="AYUDAS SOCIALES"/>
    <x v="36"/>
    <n v="8199431"/>
    <s v="44100     "/>
    <s v="AYUDAS SOCIALES A PERSONAS"/>
    <x v="107"/>
    <n v="8199896"/>
    <s v="44106     "/>
    <s v="COMPENSACIONES POR SERVICIOS DE CARÁCTER SOCIAL"/>
    <n v="725812"/>
    <s v="03                            "/>
    <s v="SUBDIRECCION TECNICA"/>
    <x v="2"/>
    <n v="725817"/>
    <s v="0305                          "/>
    <s v="TALLERES"/>
    <x v="16"/>
    <n v="21155"/>
    <s v="025       "/>
    <s v="TALLERES"/>
    <x v="37"/>
    <s v="PROYECTO"/>
    <n v="8199896"/>
    <s v="44106     "/>
    <s v="COMPENSACIONES POR SERVICIOS DE CARÁCTER SOCIAL"/>
    <s v="44106-COMPENSACIONES POR SERVICIOS DE CARÁCTER SOCI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3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36"/>
    <s v="2.1.5.1.1"/>
    <s v="AYUDA A PERSONAS_x0009__x0009__x0009__x0009_"/>
    <x v="2"/>
    <s v="2.1.5.1.1"/>
    <s v="AYUDA A PERSONAS_x0009__x0009__x0009__x0009_"/>
    <x v="2"/>
    <s v="2.1.5.1.1"/>
    <s v="AYUDA A PERSONAS_x0009__x0009__x0009__x0009_"/>
    <x v="2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93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3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5441061101"/>
    <n v="936"/>
    <x v="5"/>
    <n v="0"/>
    <n v="0"/>
    <n v="0"/>
    <n v="0"/>
    <n v="0"/>
    <n v="0"/>
    <n v="0"/>
    <n v="0"/>
    <x v="3"/>
    <n v="8199179"/>
    <s v="40000     "/>
    <s v="TRANSFERENCIAS, ASIGNACIONES, SUBSIDIOS Y OTRAS AYUDAS"/>
    <x v="17"/>
    <n v="8199214"/>
    <s v="44000     "/>
    <s v="AYUDAS SOCIALES"/>
    <x v="36"/>
    <n v="8199431"/>
    <s v="44100     "/>
    <s v="AYUDAS SOCIALES A PERSONAS"/>
    <x v="107"/>
    <n v="8199896"/>
    <s v="44106     "/>
    <s v="COMPENSACIONES POR SERVICIOS DE CARÁCTER SOCIAL"/>
    <n v="725812"/>
    <s v="03                            "/>
    <s v="SUBDIRECCION TECNICA"/>
    <x v="2"/>
    <n v="725817"/>
    <s v="0305                          "/>
    <s v="TALLERES"/>
    <x v="16"/>
    <n v="21155"/>
    <s v="025       "/>
    <s v="TALLERES"/>
    <x v="37"/>
    <s v="PROYECTO"/>
    <n v="8199896"/>
    <s v="44106     "/>
    <s v="COMPENSACIONES POR SERVICIOS DE CARÁCTER SOCIAL"/>
    <s v="44106-COMPENSACIONES POR SERVICIOS DE CARÁCTER SOCI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3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36"/>
    <s v="2.1.5.1.1"/>
    <s v="AYUDA A PERSONAS_x0009__x0009__x0009__x0009_"/>
    <x v="2"/>
    <s v="2.1.5.1.1"/>
    <s v="AYUDA A PERSONAS_x0009__x0009__x0009__x0009_"/>
    <x v="2"/>
    <s v="2.1.5.1.1"/>
    <s v="AYUDA A PERSONAS_x0009__x0009__x0009__x0009_"/>
    <x v="2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93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3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5441061101"/>
    <n v="936"/>
    <x v="6"/>
    <n v="0"/>
    <n v="0"/>
    <n v="0"/>
    <n v="0"/>
    <n v="0"/>
    <n v="0"/>
    <n v="0"/>
    <n v="0"/>
    <x v="3"/>
    <n v="8199179"/>
    <s v="40000     "/>
    <s v="TRANSFERENCIAS, ASIGNACIONES, SUBSIDIOS Y OTRAS AYUDAS"/>
    <x v="17"/>
    <n v="8199214"/>
    <s v="44000     "/>
    <s v="AYUDAS SOCIALES"/>
    <x v="36"/>
    <n v="8199431"/>
    <s v="44100     "/>
    <s v="AYUDAS SOCIALES A PERSONAS"/>
    <x v="107"/>
    <n v="8199896"/>
    <s v="44106     "/>
    <s v="COMPENSACIONES POR SERVICIOS DE CARÁCTER SOCIAL"/>
    <n v="725812"/>
    <s v="03                            "/>
    <s v="SUBDIRECCION TECNICA"/>
    <x v="2"/>
    <n v="725817"/>
    <s v="0305                          "/>
    <s v="TALLERES"/>
    <x v="16"/>
    <n v="21155"/>
    <s v="025       "/>
    <s v="TALLERES"/>
    <x v="37"/>
    <s v="PROYECTO"/>
    <n v="8199896"/>
    <s v="44106     "/>
    <s v="COMPENSACIONES POR SERVICIOS DE CARÁCTER SOCIAL"/>
    <s v="44106-COMPENSACIONES POR SERVICIOS DE CARÁCTER SOCI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3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36"/>
    <s v="2.1.5.1.1"/>
    <s v="AYUDA A PERSONAS_x0009__x0009__x0009__x0009_"/>
    <x v="2"/>
    <s v="2.1.5.1.1"/>
    <s v="AYUDA A PERSONAS_x0009__x0009__x0009__x0009_"/>
    <x v="2"/>
    <s v="2.1.5.1.1"/>
    <s v="AYUDA A PERSONAS_x0009__x0009__x0009__x0009_"/>
    <x v="2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93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3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5441061101"/>
    <n v="936"/>
    <x v="7"/>
    <n v="0"/>
    <n v="0"/>
    <n v="0"/>
    <n v="0"/>
    <n v="0"/>
    <n v="0"/>
    <n v="0"/>
    <n v="0"/>
    <x v="3"/>
    <n v="8199179"/>
    <s v="40000     "/>
    <s v="TRANSFERENCIAS, ASIGNACIONES, SUBSIDIOS Y OTRAS AYUDAS"/>
    <x v="17"/>
    <n v="8199214"/>
    <s v="44000     "/>
    <s v="AYUDAS SOCIALES"/>
    <x v="36"/>
    <n v="8199431"/>
    <s v="44100     "/>
    <s v="AYUDAS SOCIALES A PERSONAS"/>
    <x v="107"/>
    <n v="8199896"/>
    <s v="44106     "/>
    <s v="COMPENSACIONES POR SERVICIOS DE CARÁCTER SOCIAL"/>
    <n v="725812"/>
    <s v="03                            "/>
    <s v="SUBDIRECCION TECNICA"/>
    <x v="2"/>
    <n v="725817"/>
    <s v="0305                          "/>
    <s v="TALLERES"/>
    <x v="16"/>
    <n v="21155"/>
    <s v="025       "/>
    <s v="TALLERES"/>
    <x v="37"/>
    <s v="PROYECTO"/>
    <n v="8199896"/>
    <s v="44106     "/>
    <s v="COMPENSACIONES POR SERVICIOS DE CARÁCTER SOCIAL"/>
    <s v="44106-COMPENSACIONES POR SERVICIOS DE CARÁCTER SOCI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3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36"/>
    <s v="2.1.5.1.1"/>
    <s v="AYUDA A PERSONAS_x0009__x0009__x0009__x0009_"/>
    <x v="2"/>
    <s v="2.1.5.1.1"/>
    <s v="AYUDA A PERSONAS_x0009__x0009__x0009__x0009_"/>
    <x v="2"/>
    <s v="2.1.5.1.1"/>
    <s v="AYUDA A PERSONAS_x0009__x0009__x0009__x0009_"/>
    <x v="2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93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3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5441061101"/>
    <n v="936"/>
    <x v="8"/>
    <n v="0"/>
    <n v="0"/>
    <n v="0"/>
    <n v="0"/>
    <n v="0"/>
    <n v="0"/>
    <n v="0"/>
    <n v="0"/>
    <x v="3"/>
    <n v="8199179"/>
    <s v="40000     "/>
    <s v="TRANSFERENCIAS, ASIGNACIONES, SUBSIDIOS Y OTRAS AYUDAS"/>
    <x v="17"/>
    <n v="8199214"/>
    <s v="44000     "/>
    <s v="AYUDAS SOCIALES"/>
    <x v="36"/>
    <n v="8199431"/>
    <s v="44100     "/>
    <s v="AYUDAS SOCIALES A PERSONAS"/>
    <x v="107"/>
    <n v="8199896"/>
    <s v="44106     "/>
    <s v="COMPENSACIONES POR SERVICIOS DE CARÁCTER SOCIAL"/>
    <n v="725812"/>
    <s v="03                            "/>
    <s v="SUBDIRECCION TECNICA"/>
    <x v="2"/>
    <n v="725817"/>
    <s v="0305                          "/>
    <s v="TALLERES"/>
    <x v="16"/>
    <n v="21155"/>
    <s v="025       "/>
    <s v="TALLERES"/>
    <x v="37"/>
    <s v="PROYECTO"/>
    <n v="8199896"/>
    <s v="44106     "/>
    <s v="COMPENSACIONES POR SERVICIOS DE CARÁCTER SOCIAL"/>
    <s v="44106-COMPENSACIONES POR SERVICIOS DE CARÁCTER SOCI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3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36"/>
    <s v="2.1.5.1.1"/>
    <s v="AYUDA A PERSONAS_x0009__x0009__x0009__x0009_"/>
    <x v="2"/>
    <s v="2.1.5.1.1"/>
    <s v="AYUDA A PERSONAS_x0009__x0009__x0009__x0009_"/>
    <x v="2"/>
    <s v="2.1.5.1.1"/>
    <s v="AYUDA A PERSONAS_x0009__x0009__x0009__x0009_"/>
    <x v="2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93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3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5441061101"/>
    <n v="936"/>
    <x v="9"/>
    <n v="0"/>
    <n v="0"/>
    <n v="0"/>
    <n v="0"/>
    <n v="0"/>
    <n v="0"/>
    <n v="0"/>
    <n v="0"/>
    <x v="3"/>
    <n v="8199179"/>
    <s v="40000     "/>
    <s v="TRANSFERENCIAS, ASIGNACIONES, SUBSIDIOS Y OTRAS AYUDAS"/>
    <x v="17"/>
    <n v="8199214"/>
    <s v="44000     "/>
    <s v="AYUDAS SOCIALES"/>
    <x v="36"/>
    <n v="8199431"/>
    <s v="44100     "/>
    <s v="AYUDAS SOCIALES A PERSONAS"/>
    <x v="107"/>
    <n v="8199896"/>
    <s v="44106     "/>
    <s v="COMPENSACIONES POR SERVICIOS DE CARÁCTER SOCIAL"/>
    <n v="725812"/>
    <s v="03                            "/>
    <s v="SUBDIRECCION TECNICA"/>
    <x v="2"/>
    <n v="725817"/>
    <s v="0305                          "/>
    <s v="TALLERES"/>
    <x v="16"/>
    <n v="21155"/>
    <s v="025       "/>
    <s v="TALLERES"/>
    <x v="37"/>
    <s v="PROYECTO"/>
    <n v="8199896"/>
    <s v="44106     "/>
    <s v="COMPENSACIONES POR SERVICIOS DE CARÁCTER SOCIAL"/>
    <s v="44106-COMPENSACIONES POR SERVICIOS DE CARÁCTER SOCI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3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36"/>
    <s v="2.1.5.1.1"/>
    <s v="AYUDA A PERSONAS_x0009__x0009__x0009__x0009_"/>
    <x v="2"/>
    <s v="2.1.5.1.1"/>
    <s v="AYUDA A PERSONAS_x0009__x0009__x0009__x0009_"/>
    <x v="2"/>
    <s v="2.1.5.1.1"/>
    <s v="AYUDA A PERSONAS_x0009__x0009__x0009__x0009_"/>
    <x v="2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93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3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25441061101"/>
    <n v="936"/>
    <x v="10"/>
    <n v="0"/>
    <n v="0"/>
    <n v="0"/>
    <n v="0"/>
    <n v="0"/>
    <n v="0"/>
    <n v="0"/>
    <n v="0"/>
    <x v="3"/>
    <n v="8199179"/>
    <s v="40000     "/>
    <s v="TRANSFERENCIAS, ASIGNACIONES, SUBSIDIOS Y OTRAS AYUDAS"/>
    <x v="17"/>
    <n v="8199214"/>
    <s v="44000     "/>
    <s v="AYUDAS SOCIALES"/>
    <x v="36"/>
    <n v="8199431"/>
    <s v="44100     "/>
    <s v="AYUDAS SOCIALES A PERSONAS"/>
    <x v="107"/>
    <n v="8199896"/>
    <s v="44106     "/>
    <s v="COMPENSACIONES POR SERVICIOS DE CARÁCTER SOCIAL"/>
    <n v="725812"/>
    <s v="03                            "/>
    <s v="SUBDIRECCION TECNICA"/>
    <x v="2"/>
    <n v="725817"/>
    <s v="0305                          "/>
    <s v="TALLERES"/>
    <x v="16"/>
    <n v="21155"/>
    <s v="025       "/>
    <s v="TALLERES"/>
    <x v="37"/>
    <s v="PROYECTO"/>
    <n v="8199896"/>
    <s v="44106     "/>
    <s v="COMPENSACIONES POR SERVICIOS DE CARÁCTER SOCIAL"/>
    <s v="44106-COMPENSACIONES POR SERVICIOS DE CARÁCTER SOCI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3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36"/>
    <s v="2.1.5.1.1"/>
    <s v="AYUDA A PERSONAS_x0009__x0009__x0009__x0009_"/>
    <x v="2"/>
    <s v="2.1.5.1.1"/>
    <s v="AYUDA A PERSONAS_x0009__x0009__x0009__x0009_"/>
    <x v="2"/>
    <s v="2.1.5.1.1"/>
    <s v="AYUDA A PERSONAS_x0009__x0009__x0009__x0009_"/>
    <x v="2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93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3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000"/>
    <n v="0"/>
  </r>
  <r>
    <s v="0305025441061101"/>
    <n v="936"/>
    <x v="11"/>
    <n v="0"/>
    <n v="0"/>
    <n v="0"/>
    <n v="0"/>
    <n v="0"/>
    <n v="0"/>
    <n v="0"/>
    <n v="0"/>
    <x v="3"/>
    <n v="8199179"/>
    <s v="40000     "/>
    <s v="TRANSFERENCIAS, ASIGNACIONES, SUBSIDIOS Y OTRAS AYUDAS"/>
    <x v="17"/>
    <n v="8199214"/>
    <s v="44000     "/>
    <s v="AYUDAS SOCIALES"/>
    <x v="36"/>
    <n v="8199431"/>
    <s v="44100     "/>
    <s v="AYUDAS SOCIALES A PERSONAS"/>
    <x v="107"/>
    <n v="8199896"/>
    <s v="44106     "/>
    <s v="COMPENSACIONES POR SERVICIOS DE CARÁCTER SOCIAL"/>
    <n v="725812"/>
    <s v="03                            "/>
    <s v="SUBDIRECCION TECNICA"/>
    <x v="2"/>
    <n v="725817"/>
    <s v="0305                          "/>
    <s v="TALLERES"/>
    <x v="16"/>
    <n v="21155"/>
    <s v="025       "/>
    <s v="TALLERES"/>
    <x v="37"/>
    <s v="PROYECTO"/>
    <n v="8199896"/>
    <s v="44106     "/>
    <s v="COMPENSACIONES POR SERVICIOS DE CARÁCTER SOCIAL"/>
    <s v="44106-COMPENSACIONES POR SERVICIOS DE CARÁCTER SOCI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3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36"/>
    <s v="2.1.5.1.1"/>
    <s v="AYUDA A PERSONAS_x0009__x0009__x0009__x0009_"/>
    <x v="2"/>
    <s v="2.1.5.1.1"/>
    <s v="AYUDA A PERSONAS_x0009__x0009__x0009__x0009_"/>
    <x v="2"/>
    <s v="2.1.5.1.1"/>
    <s v="AYUDA A PERSONAS_x0009__x0009__x0009__x0009_"/>
    <x v="2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93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3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1000"/>
  </r>
  <r>
    <s v="0305051211011101"/>
    <n v="750"/>
    <x v="0"/>
    <n v="0"/>
    <n v="4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12"/>
    <s v="03                            "/>
    <s v="SUBDIRECCION TECNICA"/>
    <x v="2"/>
    <n v="725817"/>
    <s v="0305                          "/>
    <s v="TALLERES"/>
    <x v="16"/>
    <n v="21157"/>
    <s v="051       "/>
    <s v="ESTETICA TRANSFORMER"/>
    <x v="38"/>
    <s v="PROYECTO"/>
    <n v="8199695"/>
    <s v="21101     "/>
    <s v="MATERIALES Y UTILES DE OFICINA"/>
    <s v="21101-MATERIALES Y UTILES DE OFICIN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5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5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5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5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51211011101"/>
    <n v="750"/>
    <x v="1"/>
    <n v="0"/>
    <n v="0"/>
    <n v="0"/>
    <n v="343"/>
    <n v="343"/>
    <n v="0"/>
    <n v="343"/>
    <n v="343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12"/>
    <s v="03                            "/>
    <s v="SUBDIRECCION TECNICA"/>
    <x v="2"/>
    <n v="725817"/>
    <s v="0305                          "/>
    <s v="TALLERES"/>
    <x v="16"/>
    <n v="21157"/>
    <s v="051       "/>
    <s v="ESTETICA TRANSFORMER"/>
    <x v="38"/>
    <s v="PROYECTO"/>
    <n v="8199695"/>
    <s v="21101     "/>
    <s v="MATERIALES Y UTILES DE OFICINA"/>
    <s v="21101-MATERIALES Y UTILES DE OFICIN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5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5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5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5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51211011101"/>
    <n v="750"/>
    <x v="2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12"/>
    <s v="03                            "/>
    <s v="SUBDIRECCION TECNICA"/>
    <x v="2"/>
    <n v="725817"/>
    <s v="0305                          "/>
    <s v="TALLERES"/>
    <x v="16"/>
    <n v="21157"/>
    <s v="051       "/>
    <s v="ESTETICA TRANSFORMER"/>
    <x v="38"/>
    <s v="PROYECTO"/>
    <n v="8199695"/>
    <s v="21101     "/>
    <s v="MATERIALES Y UTILES DE OFICINA"/>
    <s v="21101-MATERIALES Y UTILES DE OFICIN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5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5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5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5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400"/>
    <n v="0"/>
  </r>
  <r>
    <s v="0305051211011101"/>
    <n v="750"/>
    <x v="3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12"/>
    <s v="03                            "/>
    <s v="SUBDIRECCION TECNICA"/>
    <x v="2"/>
    <n v="725817"/>
    <s v="0305                          "/>
    <s v="TALLERES"/>
    <x v="16"/>
    <n v="21157"/>
    <s v="051       "/>
    <s v="ESTETICA TRANSFORMER"/>
    <x v="38"/>
    <s v="PROYECTO"/>
    <n v="8199695"/>
    <s v="21101     "/>
    <s v="MATERIALES Y UTILES DE OFICINA"/>
    <s v="21101-MATERIALES Y UTILES DE OFICIN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5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5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5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5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51211011101"/>
    <n v="750"/>
    <x v="4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12"/>
    <s v="03                            "/>
    <s v="SUBDIRECCION TECNICA"/>
    <x v="2"/>
    <n v="725817"/>
    <s v="0305                          "/>
    <s v="TALLERES"/>
    <x v="16"/>
    <n v="21157"/>
    <s v="051       "/>
    <s v="ESTETICA TRANSFORMER"/>
    <x v="38"/>
    <s v="PROYECTO"/>
    <n v="8199695"/>
    <s v="21101     "/>
    <s v="MATERIALES Y UTILES DE OFICINA"/>
    <s v="21101-MATERIALES Y UTILES DE OFICIN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5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5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5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5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51211011101"/>
    <n v="750"/>
    <x v="5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12"/>
    <s v="03                            "/>
    <s v="SUBDIRECCION TECNICA"/>
    <x v="2"/>
    <n v="725817"/>
    <s v="0305                          "/>
    <s v="TALLERES"/>
    <x v="16"/>
    <n v="21157"/>
    <s v="051       "/>
    <s v="ESTETICA TRANSFORMER"/>
    <x v="38"/>
    <s v="PROYECTO"/>
    <n v="8199695"/>
    <s v="21101     "/>
    <s v="MATERIALES Y UTILES DE OFICINA"/>
    <s v="21101-MATERIALES Y UTILES DE OFICIN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5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5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5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5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51211011101"/>
    <n v="750"/>
    <x v="6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12"/>
    <s v="03                            "/>
    <s v="SUBDIRECCION TECNICA"/>
    <x v="2"/>
    <n v="725817"/>
    <s v="0305                          "/>
    <s v="TALLERES"/>
    <x v="16"/>
    <n v="21157"/>
    <s v="051       "/>
    <s v="ESTETICA TRANSFORMER"/>
    <x v="38"/>
    <s v="PROYECTO"/>
    <n v="8199695"/>
    <s v="21101     "/>
    <s v="MATERIALES Y UTILES DE OFICINA"/>
    <s v="21101-MATERIALES Y UTILES DE OFICIN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5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5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5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5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51211011101"/>
    <n v="750"/>
    <x v="7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12"/>
    <s v="03                            "/>
    <s v="SUBDIRECCION TECNICA"/>
    <x v="2"/>
    <n v="725817"/>
    <s v="0305                          "/>
    <s v="TALLERES"/>
    <x v="16"/>
    <n v="21157"/>
    <s v="051       "/>
    <s v="ESTETICA TRANSFORMER"/>
    <x v="38"/>
    <s v="PROYECTO"/>
    <n v="8199695"/>
    <s v="21101     "/>
    <s v="MATERIALES Y UTILES DE OFICINA"/>
    <s v="21101-MATERIALES Y UTILES DE OFICIN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5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5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5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5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51211011101"/>
    <n v="750"/>
    <x v="8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12"/>
    <s v="03                            "/>
    <s v="SUBDIRECCION TECNICA"/>
    <x v="2"/>
    <n v="725817"/>
    <s v="0305                          "/>
    <s v="TALLERES"/>
    <x v="16"/>
    <n v="21157"/>
    <s v="051       "/>
    <s v="ESTETICA TRANSFORMER"/>
    <x v="38"/>
    <s v="PROYECTO"/>
    <n v="8199695"/>
    <s v="21101     "/>
    <s v="MATERIALES Y UTILES DE OFICINA"/>
    <s v="21101-MATERIALES Y UTILES DE OFICIN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5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5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5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5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51211011101"/>
    <n v="750"/>
    <x v="9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12"/>
    <s v="03                            "/>
    <s v="SUBDIRECCION TECNICA"/>
    <x v="2"/>
    <n v="725817"/>
    <s v="0305                          "/>
    <s v="TALLERES"/>
    <x v="16"/>
    <n v="21157"/>
    <s v="051       "/>
    <s v="ESTETICA TRANSFORMER"/>
    <x v="38"/>
    <s v="PROYECTO"/>
    <n v="8199695"/>
    <s v="21101     "/>
    <s v="MATERIALES Y UTILES DE OFICINA"/>
    <s v="21101-MATERIALES Y UTILES DE OFICIN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5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5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5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5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51211011101"/>
    <n v="750"/>
    <x v="10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12"/>
    <s v="03                            "/>
    <s v="SUBDIRECCION TECNICA"/>
    <x v="2"/>
    <n v="725817"/>
    <s v="0305                          "/>
    <s v="TALLERES"/>
    <x v="16"/>
    <n v="21157"/>
    <s v="051       "/>
    <s v="ESTETICA TRANSFORMER"/>
    <x v="38"/>
    <s v="PROYECTO"/>
    <n v="8199695"/>
    <s v="21101     "/>
    <s v="MATERIALES Y UTILES DE OFICINA"/>
    <s v="21101-MATERIALES Y UTILES DE OFICIN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5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5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5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5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51211011101"/>
    <n v="750"/>
    <x v="11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12"/>
    <s v="03                            "/>
    <s v="SUBDIRECCION TECNICA"/>
    <x v="2"/>
    <n v="725817"/>
    <s v="0305                          "/>
    <s v="TALLERES"/>
    <x v="16"/>
    <n v="21157"/>
    <s v="051       "/>
    <s v="ESTETICA TRANSFORMER"/>
    <x v="38"/>
    <s v="PROYECTO"/>
    <n v="8199695"/>
    <s v="21101     "/>
    <s v="MATERIALES Y UTILES DE OFICINA"/>
    <s v="21101-MATERIALES Y UTILES DE OFICIN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5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5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5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5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51216011101"/>
    <n v="763"/>
    <x v="0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812"/>
    <s v="03                            "/>
    <s v="SUBDIRECCION TECNICA"/>
    <x v="2"/>
    <n v="725817"/>
    <s v="0305                          "/>
    <s v="TALLERES"/>
    <x v="16"/>
    <n v="21157"/>
    <s v="051       "/>
    <s v="ESTETICA TRANSFORMER"/>
    <x v="38"/>
    <s v="PROYECTO"/>
    <n v="8199701"/>
    <s v="21601     "/>
    <s v="MATERIAL DE LIMPIEZA"/>
    <s v="21601-MATERIAL DE LIMPIEZ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6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6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6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6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51216011101"/>
    <n v="763"/>
    <x v="1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812"/>
    <s v="03                            "/>
    <s v="SUBDIRECCION TECNICA"/>
    <x v="2"/>
    <n v="725817"/>
    <s v="0305                          "/>
    <s v="TALLERES"/>
    <x v="16"/>
    <n v="21157"/>
    <s v="051       "/>
    <s v="ESTETICA TRANSFORMER"/>
    <x v="38"/>
    <s v="PROYECTO"/>
    <n v="8199701"/>
    <s v="21601     "/>
    <s v="MATERIAL DE LIMPIEZA"/>
    <s v="21601-MATERIAL DE LIMPIEZ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6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6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6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6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51216011101"/>
    <n v="763"/>
    <x v="2"/>
    <n v="0"/>
    <n v="1014"/>
    <n v="0"/>
    <n v="991.8"/>
    <n v="991.8"/>
    <n v="0"/>
    <n v="991.8"/>
    <n v="991.8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812"/>
    <s v="03                            "/>
    <s v="SUBDIRECCION TECNICA"/>
    <x v="2"/>
    <n v="725817"/>
    <s v="0305                          "/>
    <s v="TALLERES"/>
    <x v="16"/>
    <n v="21157"/>
    <s v="051       "/>
    <s v="ESTETICA TRANSFORMER"/>
    <x v="38"/>
    <s v="PROYECTO"/>
    <n v="8199701"/>
    <s v="21601     "/>
    <s v="MATERIAL DE LIMPIEZA"/>
    <s v="21601-MATERIAL DE LIMPIEZ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6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6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6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6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014"/>
    <n v="0"/>
  </r>
  <r>
    <s v="0305051216011101"/>
    <n v="763"/>
    <x v="3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812"/>
    <s v="03                            "/>
    <s v="SUBDIRECCION TECNICA"/>
    <x v="2"/>
    <n v="725817"/>
    <s v="0305                          "/>
    <s v="TALLERES"/>
    <x v="16"/>
    <n v="21157"/>
    <s v="051       "/>
    <s v="ESTETICA TRANSFORMER"/>
    <x v="38"/>
    <s v="PROYECTO"/>
    <n v="8199701"/>
    <s v="21601     "/>
    <s v="MATERIAL DE LIMPIEZA"/>
    <s v="21601-MATERIAL DE LIMPIEZ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6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6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6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6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51216011101"/>
    <n v="763"/>
    <x v="4"/>
    <n v="0"/>
    <n v="504.83"/>
    <n v="0"/>
    <n v="504.83"/>
    <n v="504.83"/>
    <n v="0"/>
    <n v="504.83"/>
    <n v="504.83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812"/>
    <s v="03                            "/>
    <s v="SUBDIRECCION TECNICA"/>
    <x v="2"/>
    <n v="725817"/>
    <s v="0305                          "/>
    <s v="TALLERES"/>
    <x v="16"/>
    <n v="21157"/>
    <s v="051       "/>
    <s v="ESTETICA TRANSFORMER"/>
    <x v="38"/>
    <s v="PROYECTO"/>
    <n v="8199701"/>
    <s v="21601     "/>
    <s v="MATERIAL DE LIMPIEZA"/>
    <s v="21601-MATERIAL DE LIMPIEZ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6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6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6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6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51216011101"/>
    <n v="763"/>
    <x v="5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812"/>
    <s v="03                            "/>
    <s v="SUBDIRECCION TECNICA"/>
    <x v="2"/>
    <n v="725817"/>
    <s v="0305                          "/>
    <s v="TALLERES"/>
    <x v="16"/>
    <n v="21157"/>
    <s v="051       "/>
    <s v="ESTETICA TRANSFORMER"/>
    <x v="38"/>
    <s v="PROYECTO"/>
    <n v="8199701"/>
    <s v="21601     "/>
    <s v="MATERIAL DE LIMPIEZA"/>
    <s v="21601-MATERIAL DE LIMPIEZ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6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6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6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6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504.83"/>
    <n v="0"/>
  </r>
  <r>
    <s v="0305051216011101"/>
    <n v="763"/>
    <x v="6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812"/>
    <s v="03                            "/>
    <s v="SUBDIRECCION TECNICA"/>
    <x v="2"/>
    <n v="725817"/>
    <s v="0305                          "/>
    <s v="TALLERES"/>
    <x v="16"/>
    <n v="21157"/>
    <s v="051       "/>
    <s v="ESTETICA TRANSFORMER"/>
    <x v="38"/>
    <s v="PROYECTO"/>
    <n v="8199701"/>
    <s v="21601     "/>
    <s v="MATERIAL DE LIMPIEZA"/>
    <s v="21601-MATERIAL DE LIMPIEZ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6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6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6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6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51216011101"/>
    <n v="763"/>
    <x v="7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812"/>
    <s v="03                            "/>
    <s v="SUBDIRECCION TECNICA"/>
    <x v="2"/>
    <n v="725817"/>
    <s v="0305                          "/>
    <s v="TALLERES"/>
    <x v="16"/>
    <n v="21157"/>
    <s v="051       "/>
    <s v="ESTETICA TRANSFORMER"/>
    <x v="38"/>
    <s v="PROYECTO"/>
    <n v="8199701"/>
    <s v="21601     "/>
    <s v="MATERIAL DE LIMPIEZA"/>
    <s v="21601-MATERIAL DE LIMPIEZ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6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6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6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6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51216011101"/>
    <n v="763"/>
    <x v="8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812"/>
    <s v="03                            "/>
    <s v="SUBDIRECCION TECNICA"/>
    <x v="2"/>
    <n v="725817"/>
    <s v="0305                          "/>
    <s v="TALLERES"/>
    <x v="16"/>
    <n v="21157"/>
    <s v="051       "/>
    <s v="ESTETICA TRANSFORMER"/>
    <x v="38"/>
    <s v="PROYECTO"/>
    <n v="8199701"/>
    <s v="21601     "/>
    <s v="MATERIAL DE LIMPIEZA"/>
    <s v="21601-MATERIAL DE LIMPIEZ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6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6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6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6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51216011101"/>
    <n v="763"/>
    <x v="9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812"/>
    <s v="03                            "/>
    <s v="SUBDIRECCION TECNICA"/>
    <x v="2"/>
    <n v="725817"/>
    <s v="0305                          "/>
    <s v="TALLERES"/>
    <x v="16"/>
    <n v="21157"/>
    <s v="051       "/>
    <s v="ESTETICA TRANSFORMER"/>
    <x v="38"/>
    <s v="PROYECTO"/>
    <n v="8199701"/>
    <s v="21601     "/>
    <s v="MATERIAL DE LIMPIEZA"/>
    <s v="21601-MATERIAL DE LIMPIEZ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6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6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6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6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51216011101"/>
    <n v="763"/>
    <x v="10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812"/>
    <s v="03                            "/>
    <s v="SUBDIRECCION TECNICA"/>
    <x v="2"/>
    <n v="725817"/>
    <s v="0305                          "/>
    <s v="TALLERES"/>
    <x v="16"/>
    <n v="21157"/>
    <s v="051       "/>
    <s v="ESTETICA TRANSFORMER"/>
    <x v="38"/>
    <s v="PROYECTO"/>
    <n v="8199701"/>
    <s v="21601     "/>
    <s v="MATERIAL DE LIMPIEZA"/>
    <s v="21601-MATERIAL DE LIMPIEZ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6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6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6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6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51216011101"/>
    <n v="763"/>
    <x v="11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2"/>
    <n v="8199286"/>
    <s v="21600     "/>
    <s v="MATERIAL DE LIMPIEZA"/>
    <x v="12"/>
    <n v="8199701"/>
    <s v="21601     "/>
    <s v="MATERIAL DE LIMPIEZA"/>
    <n v="725812"/>
    <s v="03                            "/>
    <s v="SUBDIRECCION TECNICA"/>
    <x v="2"/>
    <n v="725817"/>
    <s v="0305                          "/>
    <s v="TALLERES"/>
    <x v="16"/>
    <n v="21157"/>
    <s v="051       "/>
    <s v="ESTETICA TRANSFORMER"/>
    <x v="38"/>
    <s v="PROYECTO"/>
    <n v="8199701"/>
    <s v="21601     "/>
    <s v="MATERIAL DE LIMPIEZA"/>
    <s v="21601-MATERIAL DE LIMPIEZA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6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6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6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6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51217021101"/>
    <n v="740"/>
    <x v="0"/>
    <n v="0"/>
    <n v="540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2"/>
    <n v="8200072"/>
    <s v="21702     "/>
    <s v="MATERIAL DIDACTICO"/>
    <n v="725812"/>
    <s v="03                            "/>
    <s v="SUBDIRECCION TECNICA"/>
    <x v="2"/>
    <n v="725817"/>
    <s v="0305                          "/>
    <s v="TALLERES"/>
    <x v="16"/>
    <n v="21157"/>
    <s v="051       "/>
    <s v="ESTETICA TRANSFORMER"/>
    <x v="38"/>
    <s v="PROYECTO"/>
    <n v="8200072"/>
    <s v="21702     "/>
    <s v="MATERIAL DIDACTICO"/>
    <s v="21702-MATERIAL DIDACT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4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4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4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4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51217021101"/>
    <n v="740"/>
    <x v="1"/>
    <n v="0"/>
    <n v="22024.5"/>
    <n v="0"/>
    <n v="56257.48"/>
    <n v="56257.48"/>
    <n v="0"/>
    <n v="56257.48"/>
    <n v="56257.48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2"/>
    <n v="8200072"/>
    <s v="21702     "/>
    <s v="MATERIAL DIDACTICO"/>
    <n v="725812"/>
    <s v="03                            "/>
    <s v="SUBDIRECCION TECNICA"/>
    <x v="2"/>
    <n v="725817"/>
    <s v="0305                          "/>
    <s v="TALLERES"/>
    <x v="16"/>
    <n v="21157"/>
    <s v="051       "/>
    <s v="ESTETICA TRANSFORMER"/>
    <x v="38"/>
    <s v="PROYECTO"/>
    <n v="8200072"/>
    <s v="21702     "/>
    <s v="MATERIAL DIDACTICO"/>
    <s v="21702-MATERIAL DIDACT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4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4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4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4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51217021101"/>
    <n v="740"/>
    <x v="2"/>
    <n v="0"/>
    <n v="40000"/>
    <n v="0"/>
    <n v="52155.03"/>
    <n v="46250.58"/>
    <n v="0"/>
    <n v="46250.58"/>
    <n v="46250.58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2"/>
    <n v="8200072"/>
    <s v="21702     "/>
    <s v="MATERIAL DIDACTICO"/>
    <n v="725812"/>
    <s v="03                            "/>
    <s v="SUBDIRECCION TECNICA"/>
    <x v="2"/>
    <n v="725817"/>
    <s v="0305                          "/>
    <s v="TALLERES"/>
    <x v="16"/>
    <n v="21157"/>
    <s v="051       "/>
    <s v="ESTETICA TRANSFORMER"/>
    <x v="38"/>
    <s v="PROYECTO"/>
    <n v="8200072"/>
    <s v="21702     "/>
    <s v="MATERIAL DIDACTICO"/>
    <s v="21702-MATERIAL DIDACT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4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4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4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4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16024.5"/>
    <n v="0"/>
  </r>
  <r>
    <s v="0305051217021101"/>
    <n v="740"/>
    <x v="3"/>
    <n v="0"/>
    <n v="20485.5"/>
    <n v="0"/>
    <n v="6845.39"/>
    <n v="6845.39"/>
    <n v="0"/>
    <n v="6845.39"/>
    <n v="6845.39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2"/>
    <n v="8200072"/>
    <s v="21702     "/>
    <s v="MATERIAL DIDACTICO"/>
    <n v="725812"/>
    <s v="03                            "/>
    <s v="SUBDIRECCION TECNICA"/>
    <x v="2"/>
    <n v="725817"/>
    <s v="0305                          "/>
    <s v="TALLERES"/>
    <x v="16"/>
    <n v="21157"/>
    <s v="051       "/>
    <s v="ESTETICA TRANSFORMER"/>
    <x v="38"/>
    <s v="PROYECTO"/>
    <n v="8200072"/>
    <s v="21702     "/>
    <s v="MATERIAL DIDACTICO"/>
    <s v="21702-MATERIAL DIDACT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4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4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4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4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51217021101"/>
    <n v="740"/>
    <x v="4"/>
    <n v="0"/>
    <n v="12353.72"/>
    <n v="0"/>
    <n v="33605.82"/>
    <n v="33605.82"/>
    <n v="0"/>
    <n v="33605.82"/>
    <n v="33605.82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2"/>
    <n v="8200072"/>
    <s v="21702     "/>
    <s v="MATERIAL DIDACTICO"/>
    <n v="725812"/>
    <s v="03                            "/>
    <s v="SUBDIRECCION TECNICA"/>
    <x v="2"/>
    <n v="725817"/>
    <s v="0305                          "/>
    <s v="TALLERES"/>
    <x v="16"/>
    <n v="21157"/>
    <s v="051       "/>
    <s v="ESTETICA TRANSFORMER"/>
    <x v="38"/>
    <s v="PROYECTO"/>
    <n v="8200072"/>
    <s v="21702     "/>
    <s v="MATERIAL DIDACTICO"/>
    <s v="21702-MATERIAL DIDACT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4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4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4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4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0485.5"/>
    <n v="0"/>
  </r>
  <r>
    <s v="0305051217021101"/>
    <n v="740"/>
    <x v="5"/>
    <n v="0"/>
    <n v="28327.66"/>
    <n v="0"/>
    <n v="25403.3"/>
    <n v="25403.3"/>
    <n v="0"/>
    <n v="25403.3"/>
    <n v="25403.3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2"/>
    <n v="8200072"/>
    <s v="21702     "/>
    <s v="MATERIAL DIDACTICO"/>
    <n v="725812"/>
    <s v="03                            "/>
    <s v="SUBDIRECCION TECNICA"/>
    <x v="2"/>
    <n v="725817"/>
    <s v="0305                          "/>
    <s v="TALLERES"/>
    <x v="16"/>
    <n v="21157"/>
    <s v="051       "/>
    <s v="ESTETICA TRANSFORMER"/>
    <x v="38"/>
    <s v="PROYECTO"/>
    <n v="8200072"/>
    <s v="21702     "/>
    <s v="MATERIAL DIDACTICO"/>
    <s v="21702-MATERIAL DIDACT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4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4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4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4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41123.72"/>
    <n v="0"/>
  </r>
  <r>
    <s v="0305051217021101"/>
    <n v="740"/>
    <x v="6"/>
    <n v="0"/>
    <n v="0"/>
    <n v="0"/>
    <n v="2924.36"/>
    <n v="2924.36"/>
    <n v="0"/>
    <n v="2924.36"/>
    <n v="2924.36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2"/>
    <n v="8200072"/>
    <s v="21702     "/>
    <s v="MATERIAL DIDACTICO"/>
    <n v="725812"/>
    <s v="03                            "/>
    <s v="SUBDIRECCION TECNICA"/>
    <x v="2"/>
    <n v="725817"/>
    <s v="0305                          "/>
    <s v="TALLERES"/>
    <x v="16"/>
    <n v="21157"/>
    <s v="051       "/>
    <s v="ESTETICA TRANSFORMER"/>
    <x v="38"/>
    <s v="PROYECTO"/>
    <n v="8200072"/>
    <s v="21702     "/>
    <s v="MATERIAL DIDACTICO"/>
    <s v="21702-MATERIAL DIDACT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4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4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4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4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51217021101"/>
    <n v="740"/>
    <x v="7"/>
    <n v="0"/>
    <n v="18809.240000000002"/>
    <n v="0"/>
    <n v="18809.240000000002"/>
    <n v="18809.240000000002"/>
    <n v="0"/>
    <n v="18809.240000000002"/>
    <n v="18809.240000000002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2"/>
    <n v="8200072"/>
    <s v="21702     "/>
    <s v="MATERIAL DIDACTICO"/>
    <n v="725812"/>
    <s v="03                            "/>
    <s v="SUBDIRECCION TECNICA"/>
    <x v="2"/>
    <n v="725817"/>
    <s v="0305                          "/>
    <s v="TALLERES"/>
    <x v="16"/>
    <n v="21157"/>
    <s v="051       "/>
    <s v="ESTETICA TRANSFORMER"/>
    <x v="38"/>
    <s v="PROYECTO"/>
    <n v="8200072"/>
    <s v="21702     "/>
    <s v="MATERIAL DIDACTICO"/>
    <s v="21702-MATERIAL DIDACT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4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4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4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4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8809.240000000002"/>
    <n v="0"/>
  </r>
  <r>
    <s v="0305051217021101"/>
    <n v="740"/>
    <x v="8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2"/>
    <n v="8200072"/>
    <s v="21702     "/>
    <s v="MATERIAL DIDACTICO"/>
    <n v="725812"/>
    <s v="03                            "/>
    <s v="SUBDIRECCION TECNICA"/>
    <x v="2"/>
    <n v="725817"/>
    <s v="0305                          "/>
    <s v="TALLERES"/>
    <x v="16"/>
    <n v="21157"/>
    <s v="051       "/>
    <s v="ESTETICA TRANSFORMER"/>
    <x v="38"/>
    <s v="PROYECTO"/>
    <n v="8200072"/>
    <s v="21702     "/>
    <s v="MATERIAL DIDACTICO"/>
    <s v="21702-MATERIAL DIDACT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4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4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4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4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51217021101"/>
    <n v="740"/>
    <x v="9"/>
    <n v="0"/>
    <n v="8492.35"/>
    <n v="0"/>
    <n v="8492.35"/>
    <n v="8492.35"/>
    <n v="0"/>
    <n v="8492.35"/>
    <n v="8492.35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2"/>
    <n v="8200072"/>
    <s v="21702     "/>
    <s v="MATERIAL DIDACTICO"/>
    <n v="725812"/>
    <s v="03                            "/>
    <s v="SUBDIRECCION TECNICA"/>
    <x v="2"/>
    <n v="725817"/>
    <s v="0305                          "/>
    <s v="TALLERES"/>
    <x v="16"/>
    <n v="21157"/>
    <s v="051       "/>
    <s v="ESTETICA TRANSFORMER"/>
    <x v="38"/>
    <s v="PROYECTO"/>
    <n v="8200072"/>
    <s v="21702     "/>
    <s v="MATERIAL DIDACTICO"/>
    <s v="21702-MATERIAL DIDACT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4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4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4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4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8492.349999999999"/>
    <n v="0"/>
  </r>
  <r>
    <s v="0305051217021101"/>
    <n v="740"/>
    <x v="10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2"/>
    <n v="8200072"/>
    <s v="21702     "/>
    <s v="MATERIAL DIDACTICO"/>
    <n v="725812"/>
    <s v="03                            "/>
    <s v="SUBDIRECCION TECNICA"/>
    <x v="2"/>
    <n v="725817"/>
    <s v="0305                          "/>
    <s v="TALLERES"/>
    <x v="16"/>
    <n v="21157"/>
    <s v="051       "/>
    <s v="ESTETICA TRANSFORMER"/>
    <x v="38"/>
    <s v="PROYECTO"/>
    <n v="8200072"/>
    <s v="21702     "/>
    <s v="MATERIAL DIDACTICO"/>
    <s v="21702-MATERIAL DIDACT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4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4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4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4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8445"/>
    <n v="0"/>
  </r>
  <r>
    <s v="0305051217021101"/>
    <n v="740"/>
    <x v="11"/>
    <n v="0"/>
    <n v="10560.76"/>
    <n v="0"/>
    <n v="10560.76"/>
    <n v="10560.76"/>
    <n v="0"/>
    <n v="10560.76"/>
    <n v="10560.76"/>
    <x v="0"/>
    <n v="8199177"/>
    <s v="20000     "/>
    <s v="MATERIALES Y SUMINISTROS"/>
    <x v="0"/>
    <n v="8199194"/>
    <s v="21000     "/>
    <s v="MATERIALES DE ADMINISTRACIÓN, EMISIÓN DE DOCUMENTOS Y ARTÍCULOS OFICIALES"/>
    <x v="2"/>
    <n v="8199287"/>
    <s v="21700     "/>
    <s v="MATERIALES Y ÚTILES DE ENSEÑANZA"/>
    <x v="2"/>
    <n v="8200072"/>
    <s v="21702     "/>
    <s v="MATERIAL DIDACTICO"/>
    <n v="725812"/>
    <s v="03                            "/>
    <s v="SUBDIRECCION TECNICA"/>
    <x v="2"/>
    <n v="725817"/>
    <s v="0305                          "/>
    <s v="TALLERES"/>
    <x v="16"/>
    <n v="21157"/>
    <s v="051       "/>
    <s v="ESTETICA TRANSFORMER"/>
    <x v="38"/>
    <s v="PROYECTO"/>
    <n v="8200072"/>
    <s v="21702     "/>
    <s v="MATERIAL DIDACTICO"/>
    <s v="21702-MATERIAL DIDACTICO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40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4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40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40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2095"/>
    <n v="30421.58"/>
  </r>
  <r>
    <s v="0305051314011101"/>
    <n v="854"/>
    <x v="0"/>
    <n v="0"/>
    <n v="0"/>
    <n v="0"/>
    <n v="0"/>
    <n v="0"/>
    <n v="0"/>
    <n v="0"/>
    <n v="0"/>
    <x v="1"/>
    <n v="8199178"/>
    <s v="30000     "/>
    <s v="SERVICIOS GENERALES"/>
    <x v="9"/>
    <n v="8199202"/>
    <s v="31000     "/>
    <s v="SERVICIOS BASICOS"/>
    <x v="51"/>
    <n v="8199338"/>
    <s v="31400     "/>
    <s v="TELEFONÍA TRADICIONAL"/>
    <x v="56"/>
    <n v="8199757"/>
    <s v="31401     "/>
    <s v="SERVICIO TELEFONICO CONVENCIONAL"/>
    <n v="725812"/>
    <s v="03                            "/>
    <s v="SUBDIRECCION TECNICA"/>
    <x v="2"/>
    <n v="725817"/>
    <s v="0305                          "/>
    <s v="TALLERES"/>
    <x v="16"/>
    <n v="21157"/>
    <s v="051       "/>
    <s v="ESTETICA TRANSFORMER"/>
    <x v="38"/>
    <s v="PROYECTO"/>
    <n v="8199757"/>
    <s v="31401     "/>
    <s v="SERVICIO TELEFONICO CONVENCIONAL"/>
    <s v="31401-SERVICIO TELEFONICO CONVENCION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54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5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5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5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51314011101"/>
    <n v="854"/>
    <x v="1"/>
    <n v="0"/>
    <n v="0"/>
    <n v="0"/>
    <n v="0"/>
    <n v="0"/>
    <n v="0"/>
    <n v="0"/>
    <n v="0"/>
    <x v="1"/>
    <n v="8199178"/>
    <s v="30000     "/>
    <s v="SERVICIOS GENERALES"/>
    <x v="9"/>
    <n v="8199202"/>
    <s v="31000     "/>
    <s v="SERVICIOS BASICOS"/>
    <x v="51"/>
    <n v="8199338"/>
    <s v="31400     "/>
    <s v="TELEFONÍA TRADICIONAL"/>
    <x v="56"/>
    <n v="8199757"/>
    <s v="31401     "/>
    <s v="SERVICIO TELEFONICO CONVENCIONAL"/>
    <n v="725812"/>
    <s v="03                            "/>
    <s v="SUBDIRECCION TECNICA"/>
    <x v="2"/>
    <n v="725817"/>
    <s v="0305                          "/>
    <s v="TALLERES"/>
    <x v="16"/>
    <n v="21157"/>
    <s v="051       "/>
    <s v="ESTETICA TRANSFORMER"/>
    <x v="38"/>
    <s v="PROYECTO"/>
    <n v="8199757"/>
    <s v="31401     "/>
    <s v="SERVICIO TELEFONICO CONVENCIONAL"/>
    <s v="31401-SERVICIO TELEFONICO CONVENCION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54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5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5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5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51314011101"/>
    <n v="854"/>
    <x v="2"/>
    <n v="0"/>
    <n v="0"/>
    <n v="0"/>
    <n v="0"/>
    <n v="0"/>
    <n v="0"/>
    <n v="0"/>
    <n v="0"/>
    <x v="1"/>
    <n v="8199178"/>
    <s v="30000     "/>
    <s v="SERVICIOS GENERALES"/>
    <x v="9"/>
    <n v="8199202"/>
    <s v="31000     "/>
    <s v="SERVICIOS BASICOS"/>
    <x v="51"/>
    <n v="8199338"/>
    <s v="31400     "/>
    <s v="TELEFONÍA TRADICIONAL"/>
    <x v="56"/>
    <n v="8199757"/>
    <s v="31401     "/>
    <s v="SERVICIO TELEFONICO CONVENCIONAL"/>
    <n v="725812"/>
    <s v="03                            "/>
    <s v="SUBDIRECCION TECNICA"/>
    <x v="2"/>
    <n v="725817"/>
    <s v="0305                          "/>
    <s v="TALLERES"/>
    <x v="16"/>
    <n v="21157"/>
    <s v="051       "/>
    <s v="ESTETICA TRANSFORMER"/>
    <x v="38"/>
    <s v="PROYECTO"/>
    <n v="8199757"/>
    <s v="31401     "/>
    <s v="SERVICIO TELEFONICO CONVENCIONAL"/>
    <s v="31401-SERVICIO TELEFONICO CONVENCION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54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5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5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5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51314011101"/>
    <n v="854"/>
    <x v="3"/>
    <n v="0"/>
    <n v="0"/>
    <n v="0"/>
    <n v="0"/>
    <n v="0"/>
    <n v="0"/>
    <n v="0"/>
    <n v="0"/>
    <x v="1"/>
    <n v="8199178"/>
    <s v="30000     "/>
    <s v="SERVICIOS GENERALES"/>
    <x v="9"/>
    <n v="8199202"/>
    <s v="31000     "/>
    <s v="SERVICIOS BASICOS"/>
    <x v="51"/>
    <n v="8199338"/>
    <s v="31400     "/>
    <s v="TELEFONÍA TRADICIONAL"/>
    <x v="56"/>
    <n v="8199757"/>
    <s v="31401     "/>
    <s v="SERVICIO TELEFONICO CONVENCIONAL"/>
    <n v="725812"/>
    <s v="03                            "/>
    <s v="SUBDIRECCION TECNICA"/>
    <x v="2"/>
    <n v="725817"/>
    <s v="0305                          "/>
    <s v="TALLERES"/>
    <x v="16"/>
    <n v="21157"/>
    <s v="051       "/>
    <s v="ESTETICA TRANSFORMER"/>
    <x v="38"/>
    <s v="PROYECTO"/>
    <n v="8199757"/>
    <s v="31401     "/>
    <s v="SERVICIO TELEFONICO CONVENCIONAL"/>
    <s v="31401-SERVICIO TELEFONICO CONVENCION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54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5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5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5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51314011101"/>
    <n v="854"/>
    <x v="4"/>
    <n v="0"/>
    <n v="782.36"/>
    <n v="0"/>
    <n v="782.36"/>
    <n v="782.36"/>
    <n v="0"/>
    <n v="782.36"/>
    <n v="782.36"/>
    <x v="1"/>
    <n v="8199178"/>
    <s v="30000     "/>
    <s v="SERVICIOS GENERALES"/>
    <x v="9"/>
    <n v="8199202"/>
    <s v="31000     "/>
    <s v="SERVICIOS BASICOS"/>
    <x v="51"/>
    <n v="8199338"/>
    <s v="31400     "/>
    <s v="TELEFONÍA TRADICIONAL"/>
    <x v="56"/>
    <n v="8199757"/>
    <s v="31401     "/>
    <s v="SERVICIO TELEFONICO CONVENCIONAL"/>
    <n v="725812"/>
    <s v="03                            "/>
    <s v="SUBDIRECCION TECNICA"/>
    <x v="2"/>
    <n v="725817"/>
    <s v="0305                          "/>
    <s v="TALLERES"/>
    <x v="16"/>
    <n v="21157"/>
    <s v="051       "/>
    <s v="ESTETICA TRANSFORMER"/>
    <x v="38"/>
    <s v="PROYECTO"/>
    <n v="8199757"/>
    <s v="31401     "/>
    <s v="SERVICIO TELEFONICO CONVENCIONAL"/>
    <s v="31401-SERVICIO TELEFONICO CONVENCION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54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5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5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5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51314011101"/>
    <n v="854"/>
    <x v="5"/>
    <n v="0"/>
    <n v="0"/>
    <n v="0"/>
    <n v="0"/>
    <n v="0"/>
    <n v="0"/>
    <n v="0"/>
    <n v="0"/>
    <x v="1"/>
    <n v="8199178"/>
    <s v="30000     "/>
    <s v="SERVICIOS GENERALES"/>
    <x v="9"/>
    <n v="8199202"/>
    <s v="31000     "/>
    <s v="SERVICIOS BASICOS"/>
    <x v="51"/>
    <n v="8199338"/>
    <s v="31400     "/>
    <s v="TELEFONÍA TRADICIONAL"/>
    <x v="56"/>
    <n v="8199757"/>
    <s v="31401     "/>
    <s v="SERVICIO TELEFONICO CONVENCIONAL"/>
    <n v="725812"/>
    <s v="03                            "/>
    <s v="SUBDIRECCION TECNICA"/>
    <x v="2"/>
    <n v="725817"/>
    <s v="0305                          "/>
    <s v="TALLERES"/>
    <x v="16"/>
    <n v="21157"/>
    <s v="051       "/>
    <s v="ESTETICA TRANSFORMER"/>
    <x v="38"/>
    <s v="PROYECTO"/>
    <n v="8199757"/>
    <s v="31401     "/>
    <s v="SERVICIO TELEFONICO CONVENCIONAL"/>
    <s v="31401-SERVICIO TELEFONICO CONVENCION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54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5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5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5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782.36"/>
    <n v="0"/>
  </r>
  <r>
    <s v="0305051314011101"/>
    <n v="854"/>
    <x v="6"/>
    <n v="0"/>
    <n v="0"/>
    <n v="0"/>
    <n v="0"/>
    <n v="0"/>
    <n v="0"/>
    <n v="0"/>
    <n v="0"/>
    <x v="1"/>
    <n v="8199178"/>
    <s v="30000     "/>
    <s v="SERVICIOS GENERALES"/>
    <x v="9"/>
    <n v="8199202"/>
    <s v="31000     "/>
    <s v="SERVICIOS BASICOS"/>
    <x v="51"/>
    <n v="8199338"/>
    <s v="31400     "/>
    <s v="TELEFONÍA TRADICIONAL"/>
    <x v="56"/>
    <n v="8199757"/>
    <s v="31401     "/>
    <s v="SERVICIO TELEFONICO CONVENCIONAL"/>
    <n v="725812"/>
    <s v="03                            "/>
    <s v="SUBDIRECCION TECNICA"/>
    <x v="2"/>
    <n v="725817"/>
    <s v="0305                          "/>
    <s v="TALLERES"/>
    <x v="16"/>
    <n v="21157"/>
    <s v="051       "/>
    <s v="ESTETICA TRANSFORMER"/>
    <x v="38"/>
    <s v="PROYECTO"/>
    <n v="8199757"/>
    <s v="31401     "/>
    <s v="SERVICIO TELEFONICO CONVENCIONAL"/>
    <s v="31401-SERVICIO TELEFONICO CONVENCION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54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5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5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5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51314011101"/>
    <n v="854"/>
    <x v="7"/>
    <n v="0"/>
    <n v="0"/>
    <n v="0"/>
    <n v="0"/>
    <n v="0"/>
    <n v="0"/>
    <n v="0"/>
    <n v="0"/>
    <x v="1"/>
    <n v="8199178"/>
    <s v="30000     "/>
    <s v="SERVICIOS GENERALES"/>
    <x v="9"/>
    <n v="8199202"/>
    <s v="31000     "/>
    <s v="SERVICIOS BASICOS"/>
    <x v="51"/>
    <n v="8199338"/>
    <s v="31400     "/>
    <s v="TELEFONÍA TRADICIONAL"/>
    <x v="56"/>
    <n v="8199757"/>
    <s v="31401     "/>
    <s v="SERVICIO TELEFONICO CONVENCIONAL"/>
    <n v="725812"/>
    <s v="03                            "/>
    <s v="SUBDIRECCION TECNICA"/>
    <x v="2"/>
    <n v="725817"/>
    <s v="0305                          "/>
    <s v="TALLERES"/>
    <x v="16"/>
    <n v="21157"/>
    <s v="051       "/>
    <s v="ESTETICA TRANSFORMER"/>
    <x v="38"/>
    <s v="PROYECTO"/>
    <n v="8199757"/>
    <s v="31401     "/>
    <s v="SERVICIO TELEFONICO CONVENCIONAL"/>
    <s v="31401-SERVICIO TELEFONICO CONVENCION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54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5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5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5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51314011101"/>
    <n v="854"/>
    <x v="8"/>
    <n v="0"/>
    <n v="0"/>
    <n v="0"/>
    <n v="0"/>
    <n v="0"/>
    <n v="0"/>
    <n v="0"/>
    <n v="0"/>
    <x v="1"/>
    <n v="8199178"/>
    <s v="30000     "/>
    <s v="SERVICIOS GENERALES"/>
    <x v="9"/>
    <n v="8199202"/>
    <s v="31000     "/>
    <s v="SERVICIOS BASICOS"/>
    <x v="51"/>
    <n v="8199338"/>
    <s v="31400     "/>
    <s v="TELEFONÍA TRADICIONAL"/>
    <x v="56"/>
    <n v="8199757"/>
    <s v="31401     "/>
    <s v="SERVICIO TELEFONICO CONVENCIONAL"/>
    <n v="725812"/>
    <s v="03                            "/>
    <s v="SUBDIRECCION TECNICA"/>
    <x v="2"/>
    <n v="725817"/>
    <s v="0305                          "/>
    <s v="TALLERES"/>
    <x v="16"/>
    <n v="21157"/>
    <s v="051       "/>
    <s v="ESTETICA TRANSFORMER"/>
    <x v="38"/>
    <s v="PROYECTO"/>
    <n v="8199757"/>
    <s v="31401     "/>
    <s v="SERVICIO TELEFONICO CONVENCIONAL"/>
    <s v="31401-SERVICIO TELEFONICO CONVENCION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54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5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5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5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51314011101"/>
    <n v="854"/>
    <x v="9"/>
    <n v="0"/>
    <n v="0"/>
    <n v="0"/>
    <n v="0"/>
    <n v="0"/>
    <n v="0"/>
    <n v="0"/>
    <n v="0"/>
    <x v="1"/>
    <n v="8199178"/>
    <s v="30000     "/>
    <s v="SERVICIOS GENERALES"/>
    <x v="9"/>
    <n v="8199202"/>
    <s v="31000     "/>
    <s v="SERVICIOS BASICOS"/>
    <x v="51"/>
    <n v="8199338"/>
    <s v="31400     "/>
    <s v="TELEFONÍA TRADICIONAL"/>
    <x v="56"/>
    <n v="8199757"/>
    <s v="31401     "/>
    <s v="SERVICIO TELEFONICO CONVENCIONAL"/>
    <n v="725812"/>
    <s v="03                            "/>
    <s v="SUBDIRECCION TECNICA"/>
    <x v="2"/>
    <n v="725817"/>
    <s v="0305                          "/>
    <s v="TALLERES"/>
    <x v="16"/>
    <n v="21157"/>
    <s v="051       "/>
    <s v="ESTETICA TRANSFORMER"/>
    <x v="38"/>
    <s v="PROYECTO"/>
    <n v="8199757"/>
    <s v="31401     "/>
    <s v="SERVICIO TELEFONICO CONVENCIONAL"/>
    <s v="31401-SERVICIO TELEFONICO CONVENCION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54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5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5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5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51314011101"/>
    <n v="854"/>
    <x v="10"/>
    <n v="0"/>
    <n v="0"/>
    <n v="0"/>
    <n v="0"/>
    <n v="0"/>
    <n v="0"/>
    <n v="0"/>
    <n v="0"/>
    <x v="1"/>
    <n v="8199178"/>
    <s v="30000     "/>
    <s v="SERVICIOS GENERALES"/>
    <x v="9"/>
    <n v="8199202"/>
    <s v="31000     "/>
    <s v="SERVICIOS BASICOS"/>
    <x v="51"/>
    <n v="8199338"/>
    <s v="31400     "/>
    <s v="TELEFONÍA TRADICIONAL"/>
    <x v="56"/>
    <n v="8199757"/>
    <s v="31401     "/>
    <s v="SERVICIO TELEFONICO CONVENCIONAL"/>
    <n v="725812"/>
    <s v="03                            "/>
    <s v="SUBDIRECCION TECNICA"/>
    <x v="2"/>
    <n v="725817"/>
    <s v="0305                          "/>
    <s v="TALLERES"/>
    <x v="16"/>
    <n v="21157"/>
    <s v="051       "/>
    <s v="ESTETICA TRANSFORMER"/>
    <x v="38"/>
    <s v="PROYECTO"/>
    <n v="8199757"/>
    <s v="31401     "/>
    <s v="SERVICIO TELEFONICO CONVENCIONAL"/>
    <s v="31401-SERVICIO TELEFONICO CONVENCION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54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5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5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5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51314011101"/>
    <n v="854"/>
    <x v="11"/>
    <n v="0"/>
    <n v="0"/>
    <n v="0"/>
    <n v="0"/>
    <n v="0"/>
    <n v="0"/>
    <n v="0"/>
    <n v="0"/>
    <x v="1"/>
    <n v="8199178"/>
    <s v="30000     "/>
    <s v="SERVICIOS GENERALES"/>
    <x v="9"/>
    <n v="8199202"/>
    <s v="31000     "/>
    <s v="SERVICIOS BASICOS"/>
    <x v="51"/>
    <n v="8199338"/>
    <s v="31400     "/>
    <s v="TELEFONÍA TRADICIONAL"/>
    <x v="56"/>
    <n v="8199757"/>
    <s v="31401     "/>
    <s v="SERVICIO TELEFONICO CONVENCIONAL"/>
    <n v="725812"/>
    <s v="03                            "/>
    <s v="SUBDIRECCION TECNICA"/>
    <x v="2"/>
    <n v="725817"/>
    <s v="0305                          "/>
    <s v="TALLERES"/>
    <x v="16"/>
    <n v="21157"/>
    <s v="051       "/>
    <s v="ESTETICA TRANSFORMER"/>
    <x v="38"/>
    <s v="PROYECTO"/>
    <n v="8199757"/>
    <s v="31401     "/>
    <s v="SERVICIO TELEFONICO CONVENCIONAL"/>
    <s v="31401-SERVICIO TELEFONICO CONVENCION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854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854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854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854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51351011101"/>
    <n v="783"/>
    <x v="0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4"/>
    <n v="8199373"/>
    <s v="35100     "/>
    <s v="CONSERVACIÓN Y MANTENIMIENTO MENOR DE INMUEBLES"/>
    <x v="24"/>
    <n v="8199796"/>
    <s v="35101     "/>
    <s v="MANTENIMIENTO Y CONSERVACION DE INMUEBLES"/>
    <n v="725812"/>
    <s v="03                            "/>
    <s v="SUBDIRECCION TECNICA"/>
    <x v="2"/>
    <n v="725817"/>
    <s v="0305                          "/>
    <s v="TALLERES"/>
    <x v="16"/>
    <n v="21157"/>
    <s v="051       "/>
    <s v="ESTETICA TRANSFORMER"/>
    <x v="38"/>
    <s v="PROYECTO"/>
    <n v="8199796"/>
    <s v="35101     "/>
    <s v="MANTENIMIENTO Y CONSERVACION DE INMUEBLES"/>
    <s v="35101-MANTENIMIENTO Y CONSERVACION DE INMUEBL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8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8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8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8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51351011101"/>
    <n v="783"/>
    <x v="1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4"/>
    <n v="8199373"/>
    <s v="35100     "/>
    <s v="CONSERVACIÓN Y MANTENIMIENTO MENOR DE INMUEBLES"/>
    <x v="24"/>
    <n v="8199796"/>
    <s v="35101     "/>
    <s v="MANTENIMIENTO Y CONSERVACION DE INMUEBLES"/>
    <n v="725812"/>
    <s v="03                            "/>
    <s v="SUBDIRECCION TECNICA"/>
    <x v="2"/>
    <n v="725817"/>
    <s v="0305                          "/>
    <s v="TALLERES"/>
    <x v="16"/>
    <n v="21157"/>
    <s v="051       "/>
    <s v="ESTETICA TRANSFORMER"/>
    <x v="38"/>
    <s v="PROYECTO"/>
    <n v="8199796"/>
    <s v="35101     "/>
    <s v="MANTENIMIENTO Y CONSERVACION DE INMUEBLES"/>
    <s v="35101-MANTENIMIENTO Y CONSERVACION DE INMUEBL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8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8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8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8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51351011101"/>
    <n v="783"/>
    <x v="2"/>
    <n v="0"/>
    <n v="237496.32000000001"/>
    <n v="0"/>
    <n v="237496.32000000001"/>
    <n v="237496.32000000001"/>
    <n v="0"/>
    <n v="237496.32000000001"/>
    <n v="237496.32000000001"/>
    <x v="1"/>
    <n v="8199178"/>
    <s v="30000     "/>
    <s v="SERVICIOS GENERALES"/>
    <x v="11"/>
    <n v="8199206"/>
    <s v="35000     "/>
    <s v="SERVICIOS DE INSTALACIÓN, REPARACIÓN, MANTENIMIENTO Y CONSERVACIÓN"/>
    <x v="24"/>
    <n v="8199373"/>
    <s v="35100     "/>
    <s v="CONSERVACIÓN Y MANTENIMIENTO MENOR DE INMUEBLES"/>
    <x v="24"/>
    <n v="8199796"/>
    <s v="35101     "/>
    <s v="MANTENIMIENTO Y CONSERVACION DE INMUEBLES"/>
    <n v="725812"/>
    <s v="03                            "/>
    <s v="SUBDIRECCION TECNICA"/>
    <x v="2"/>
    <n v="725817"/>
    <s v="0305                          "/>
    <s v="TALLERES"/>
    <x v="16"/>
    <n v="21157"/>
    <s v="051       "/>
    <s v="ESTETICA TRANSFORMER"/>
    <x v="38"/>
    <s v="PROYECTO"/>
    <n v="8199796"/>
    <s v="35101     "/>
    <s v="MANTENIMIENTO Y CONSERVACION DE INMUEBLES"/>
    <s v="35101-MANTENIMIENTO Y CONSERVACION DE INMUEBL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8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8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8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8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37496.32000000001"/>
    <n v="0"/>
  </r>
  <r>
    <s v="0305051351011101"/>
    <n v="783"/>
    <x v="3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4"/>
    <n v="8199373"/>
    <s v="35100     "/>
    <s v="CONSERVACIÓN Y MANTENIMIENTO MENOR DE INMUEBLES"/>
    <x v="24"/>
    <n v="8199796"/>
    <s v="35101     "/>
    <s v="MANTENIMIENTO Y CONSERVACION DE INMUEBLES"/>
    <n v="725812"/>
    <s v="03                            "/>
    <s v="SUBDIRECCION TECNICA"/>
    <x v="2"/>
    <n v="725817"/>
    <s v="0305                          "/>
    <s v="TALLERES"/>
    <x v="16"/>
    <n v="21157"/>
    <s v="051       "/>
    <s v="ESTETICA TRANSFORMER"/>
    <x v="38"/>
    <s v="PROYECTO"/>
    <n v="8199796"/>
    <s v="35101     "/>
    <s v="MANTENIMIENTO Y CONSERVACION DE INMUEBLES"/>
    <s v="35101-MANTENIMIENTO Y CONSERVACION DE INMUEBL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8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8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8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8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51351011101"/>
    <n v="783"/>
    <x v="4"/>
    <n v="0"/>
    <n v="66956.31"/>
    <n v="0"/>
    <n v="66956.31"/>
    <n v="66956.31"/>
    <n v="0"/>
    <n v="66956.31"/>
    <n v="66956.31"/>
    <x v="1"/>
    <n v="8199178"/>
    <s v="30000     "/>
    <s v="SERVICIOS GENERALES"/>
    <x v="11"/>
    <n v="8199206"/>
    <s v="35000     "/>
    <s v="SERVICIOS DE INSTALACIÓN, REPARACIÓN, MANTENIMIENTO Y CONSERVACIÓN"/>
    <x v="24"/>
    <n v="8199373"/>
    <s v="35100     "/>
    <s v="CONSERVACIÓN Y MANTENIMIENTO MENOR DE INMUEBLES"/>
    <x v="24"/>
    <n v="8199796"/>
    <s v="35101     "/>
    <s v="MANTENIMIENTO Y CONSERVACION DE INMUEBLES"/>
    <n v="725812"/>
    <s v="03                            "/>
    <s v="SUBDIRECCION TECNICA"/>
    <x v="2"/>
    <n v="725817"/>
    <s v="0305                          "/>
    <s v="TALLERES"/>
    <x v="16"/>
    <n v="21157"/>
    <s v="051       "/>
    <s v="ESTETICA TRANSFORMER"/>
    <x v="38"/>
    <s v="PROYECTO"/>
    <n v="8199796"/>
    <s v="35101     "/>
    <s v="MANTENIMIENTO Y CONSERVACION DE INMUEBLES"/>
    <s v="35101-MANTENIMIENTO Y CONSERVACION DE INMUEBL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8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8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8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8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51351011101"/>
    <n v="783"/>
    <x v="5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4"/>
    <n v="8199373"/>
    <s v="35100     "/>
    <s v="CONSERVACIÓN Y MANTENIMIENTO MENOR DE INMUEBLES"/>
    <x v="24"/>
    <n v="8199796"/>
    <s v="35101     "/>
    <s v="MANTENIMIENTO Y CONSERVACION DE INMUEBLES"/>
    <n v="725812"/>
    <s v="03                            "/>
    <s v="SUBDIRECCION TECNICA"/>
    <x v="2"/>
    <n v="725817"/>
    <s v="0305                          "/>
    <s v="TALLERES"/>
    <x v="16"/>
    <n v="21157"/>
    <s v="051       "/>
    <s v="ESTETICA TRANSFORMER"/>
    <x v="38"/>
    <s v="PROYECTO"/>
    <n v="8199796"/>
    <s v="35101     "/>
    <s v="MANTENIMIENTO Y CONSERVACION DE INMUEBLES"/>
    <s v="35101-MANTENIMIENTO Y CONSERVACION DE INMUEBL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8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8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8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8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66956.31"/>
    <n v="0"/>
  </r>
  <r>
    <s v="0305051351011101"/>
    <n v="783"/>
    <x v="6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4"/>
    <n v="8199373"/>
    <s v="35100     "/>
    <s v="CONSERVACIÓN Y MANTENIMIENTO MENOR DE INMUEBLES"/>
    <x v="24"/>
    <n v="8199796"/>
    <s v="35101     "/>
    <s v="MANTENIMIENTO Y CONSERVACION DE INMUEBLES"/>
    <n v="725812"/>
    <s v="03                            "/>
    <s v="SUBDIRECCION TECNICA"/>
    <x v="2"/>
    <n v="725817"/>
    <s v="0305                          "/>
    <s v="TALLERES"/>
    <x v="16"/>
    <n v="21157"/>
    <s v="051       "/>
    <s v="ESTETICA TRANSFORMER"/>
    <x v="38"/>
    <s v="PROYECTO"/>
    <n v="8199796"/>
    <s v="35101     "/>
    <s v="MANTENIMIENTO Y CONSERVACION DE INMUEBLES"/>
    <s v="35101-MANTENIMIENTO Y CONSERVACION DE INMUEBL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8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8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8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8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51351011101"/>
    <n v="783"/>
    <x v="7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4"/>
    <n v="8199373"/>
    <s v="35100     "/>
    <s v="CONSERVACIÓN Y MANTENIMIENTO MENOR DE INMUEBLES"/>
    <x v="24"/>
    <n v="8199796"/>
    <s v="35101     "/>
    <s v="MANTENIMIENTO Y CONSERVACION DE INMUEBLES"/>
    <n v="725812"/>
    <s v="03                            "/>
    <s v="SUBDIRECCION TECNICA"/>
    <x v="2"/>
    <n v="725817"/>
    <s v="0305                          "/>
    <s v="TALLERES"/>
    <x v="16"/>
    <n v="21157"/>
    <s v="051       "/>
    <s v="ESTETICA TRANSFORMER"/>
    <x v="38"/>
    <s v="PROYECTO"/>
    <n v="8199796"/>
    <s v="35101     "/>
    <s v="MANTENIMIENTO Y CONSERVACION DE INMUEBLES"/>
    <s v="35101-MANTENIMIENTO Y CONSERVACION DE INMUEBL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8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8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8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8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51351011101"/>
    <n v="783"/>
    <x v="8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4"/>
    <n v="8199373"/>
    <s v="35100     "/>
    <s v="CONSERVACIÓN Y MANTENIMIENTO MENOR DE INMUEBLES"/>
    <x v="24"/>
    <n v="8199796"/>
    <s v="35101     "/>
    <s v="MANTENIMIENTO Y CONSERVACION DE INMUEBLES"/>
    <n v="725812"/>
    <s v="03                            "/>
    <s v="SUBDIRECCION TECNICA"/>
    <x v="2"/>
    <n v="725817"/>
    <s v="0305                          "/>
    <s v="TALLERES"/>
    <x v="16"/>
    <n v="21157"/>
    <s v="051       "/>
    <s v="ESTETICA TRANSFORMER"/>
    <x v="38"/>
    <s v="PROYECTO"/>
    <n v="8199796"/>
    <s v="35101     "/>
    <s v="MANTENIMIENTO Y CONSERVACION DE INMUEBLES"/>
    <s v="35101-MANTENIMIENTO Y CONSERVACION DE INMUEBL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8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8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8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8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51351011101"/>
    <n v="783"/>
    <x v="9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4"/>
    <n v="8199373"/>
    <s v="35100     "/>
    <s v="CONSERVACIÓN Y MANTENIMIENTO MENOR DE INMUEBLES"/>
    <x v="24"/>
    <n v="8199796"/>
    <s v="35101     "/>
    <s v="MANTENIMIENTO Y CONSERVACION DE INMUEBLES"/>
    <n v="725812"/>
    <s v="03                            "/>
    <s v="SUBDIRECCION TECNICA"/>
    <x v="2"/>
    <n v="725817"/>
    <s v="0305                          "/>
    <s v="TALLERES"/>
    <x v="16"/>
    <n v="21157"/>
    <s v="051       "/>
    <s v="ESTETICA TRANSFORMER"/>
    <x v="38"/>
    <s v="PROYECTO"/>
    <n v="8199796"/>
    <s v="35101     "/>
    <s v="MANTENIMIENTO Y CONSERVACION DE INMUEBLES"/>
    <s v="35101-MANTENIMIENTO Y CONSERVACION DE INMUEBL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8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8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8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8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51351011101"/>
    <n v="783"/>
    <x v="10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4"/>
    <n v="8199373"/>
    <s v="35100     "/>
    <s v="CONSERVACIÓN Y MANTENIMIENTO MENOR DE INMUEBLES"/>
    <x v="24"/>
    <n v="8199796"/>
    <s v="35101     "/>
    <s v="MANTENIMIENTO Y CONSERVACION DE INMUEBLES"/>
    <n v="725812"/>
    <s v="03                            "/>
    <s v="SUBDIRECCION TECNICA"/>
    <x v="2"/>
    <n v="725817"/>
    <s v="0305                          "/>
    <s v="TALLERES"/>
    <x v="16"/>
    <n v="21157"/>
    <s v="051       "/>
    <s v="ESTETICA TRANSFORMER"/>
    <x v="38"/>
    <s v="PROYECTO"/>
    <n v="8199796"/>
    <s v="35101     "/>
    <s v="MANTENIMIENTO Y CONSERVACION DE INMUEBLES"/>
    <s v="35101-MANTENIMIENTO Y CONSERVACION DE INMUEBL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8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8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8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8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51351011101"/>
    <n v="783"/>
    <x v="11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4"/>
    <n v="8199373"/>
    <s v="35100     "/>
    <s v="CONSERVACIÓN Y MANTENIMIENTO MENOR DE INMUEBLES"/>
    <x v="24"/>
    <n v="8199796"/>
    <s v="35101     "/>
    <s v="MANTENIMIENTO Y CONSERVACION DE INMUEBLES"/>
    <n v="725812"/>
    <s v="03                            "/>
    <s v="SUBDIRECCION TECNICA"/>
    <x v="2"/>
    <n v="725817"/>
    <s v="0305                          "/>
    <s v="TALLERES"/>
    <x v="16"/>
    <n v="21157"/>
    <s v="051       "/>
    <s v="ESTETICA TRANSFORMER"/>
    <x v="38"/>
    <s v="PROYECTO"/>
    <n v="8199796"/>
    <s v="35101     "/>
    <s v="MANTENIMIENTO Y CONSERVACION DE INMUEBLES"/>
    <s v="35101-MANTENIMIENTO Y CONSERVACION DE INMUEBLES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83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83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783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83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51359011101"/>
    <n v="926"/>
    <x v="0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7"/>
    <n v="8199379"/>
    <s v="35900     "/>
    <s v="SERVICIOS DE JARDINERÍA Y FUMIGACIÓN"/>
    <x v="27"/>
    <n v="8199825"/>
    <s v="35901     "/>
    <s v="SERVICIOS DE JARDINERIA Y FUMIGACIÓN"/>
    <n v="725812"/>
    <s v="03                            "/>
    <s v="SUBDIRECCION TECNICA"/>
    <x v="2"/>
    <n v="725817"/>
    <s v="0305                          "/>
    <s v="TALLERES"/>
    <x v="16"/>
    <n v="21157"/>
    <s v="051       "/>
    <s v="ESTETICA TRANSFORMER"/>
    <x v="38"/>
    <s v="PROYECTO"/>
    <n v="8199825"/>
    <s v="35901     "/>
    <s v="SERVICIOS DE JARDINERIA Y FUMIGACIÓN"/>
    <s v="35901-SERVICIOS DE JARDINERIA Y FUMIGA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2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2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2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2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51359011101"/>
    <n v="926"/>
    <x v="1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7"/>
    <n v="8199379"/>
    <s v="35900     "/>
    <s v="SERVICIOS DE JARDINERÍA Y FUMIGACIÓN"/>
    <x v="27"/>
    <n v="8199825"/>
    <s v="35901     "/>
    <s v="SERVICIOS DE JARDINERIA Y FUMIGACIÓN"/>
    <n v="725812"/>
    <s v="03                            "/>
    <s v="SUBDIRECCION TECNICA"/>
    <x v="2"/>
    <n v="725817"/>
    <s v="0305                          "/>
    <s v="TALLERES"/>
    <x v="16"/>
    <n v="21157"/>
    <s v="051       "/>
    <s v="ESTETICA TRANSFORMER"/>
    <x v="38"/>
    <s v="PROYECTO"/>
    <n v="8199825"/>
    <s v="35901     "/>
    <s v="SERVICIOS DE JARDINERIA Y FUMIGACIÓN"/>
    <s v="35901-SERVICIOS DE JARDINERIA Y FUMIGA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2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2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2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2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51359011101"/>
    <n v="926"/>
    <x v="2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7"/>
    <n v="8199379"/>
    <s v="35900     "/>
    <s v="SERVICIOS DE JARDINERÍA Y FUMIGACIÓN"/>
    <x v="27"/>
    <n v="8199825"/>
    <s v="35901     "/>
    <s v="SERVICIOS DE JARDINERIA Y FUMIGACIÓN"/>
    <n v="725812"/>
    <s v="03                            "/>
    <s v="SUBDIRECCION TECNICA"/>
    <x v="2"/>
    <n v="725817"/>
    <s v="0305                          "/>
    <s v="TALLERES"/>
    <x v="16"/>
    <n v="21157"/>
    <s v="051       "/>
    <s v="ESTETICA TRANSFORMER"/>
    <x v="38"/>
    <s v="PROYECTO"/>
    <n v="8199825"/>
    <s v="35901     "/>
    <s v="SERVICIOS DE JARDINERIA Y FUMIGACIÓN"/>
    <s v="35901-SERVICIOS DE JARDINERIA Y FUMIGA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2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2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2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2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51359011101"/>
    <n v="926"/>
    <x v="3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7"/>
    <n v="8199379"/>
    <s v="35900     "/>
    <s v="SERVICIOS DE JARDINERÍA Y FUMIGACIÓN"/>
    <x v="27"/>
    <n v="8199825"/>
    <s v="35901     "/>
    <s v="SERVICIOS DE JARDINERIA Y FUMIGACIÓN"/>
    <n v="725812"/>
    <s v="03                            "/>
    <s v="SUBDIRECCION TECNICA"/>
    <x v="2"/>
    <n v="725817"/>
    <s v="0305                          "/>
    <s v="TALLERES"/>
    <x v="16"/>
    <n v="21157"/>
    <s v="051       "/>
    <s v="ESTETICA TRANSFORMER"/>
    <x v="38"/>
    <s v="PROYECTO"/>
    <n v="8199825"/>
    <s v="35901     "/>
    <s v="SERVICIOS DE JARDINERIA Y FUMIGACIÓN"/>
    <s v="35901-SERVICIOS DE JARDINERIA Y FUMIGA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2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2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2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2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51359011101"/>
    <n v="926"/>
    <x v="4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7"/>
    <n v="8199379"/>
    <s v="35900     "/>
    <s v="SERVICIOS DE JARDINERÍA Y FUMIGACIÓN"/>
    <x v="27"/>
    <n v="8199825"/>
    <s v="35901     "/>
    <s v="SERVICIOS DE JARDINERIA Y FUMIGACIÓN"/>
    <n v="725812"/>
    <s v="03                            "/>
    <s v="SUBDIRECCION TECNICA"/>
    <x v="2"/>
    <n v="725817"/>
    <s v="0305                          "/>
    <s v="TALLERES"/>
    <x v="16"/>
    <n v="21157"/>
    <s v="051       "/>
    <s v="ESTETICA TRANSFORMER"/>
    <x v="38"/>
    <s v="PROYECTO"/>
    <n v="8199825"/>
    <s v="35901     "/>
    <s v="SERVICIOS DE JARDINERIA Y FUMIGACIÓN"/>
    <s v="35901-SERVICIOS DE JARDINERIA Y FUMIGA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2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2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2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2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51359011101"/>
    <n v="926"/>
    <x v="5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7"/>
    <n v="8199379"/>
    <s v="35900     "/>
    <s v="SERVICIOS DE JARDINERÍA Y FUMIGACIÓN"/>
    <x v="27"/>
    <n v="8199825"/>
    <s v="35901     "/>
    <s v="SERVICIOS DE JARDINERIA Y FUMIGACIÓN"/>
    <n v="725812"/>
    <s v="03                            "/>
    <s v="SUBDIRECCION TECNICA"/>
    <x v="2"/>
    <n v="725817"/>
    <s v="0305                          "/>
    <s v="TALLERES"/>
    <x v="16"/>
    <n v="21157"/>
    <s v="051       "/>
    <s v="ESTETICA TRANSFORMER"/>
    <x v="38"/>
    <s v="PROYECTO"/>
    <n v="8199825"/>
    <s v="35901     "/>
    <s v="SERVICIOS DE JARDINERIA Y FUMIGACIÓN"/>
    <s v="35901-SERVICIOS DE JARDINERIA Y FUMIGA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2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2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2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2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51359011101"/>
    <n v="926"/>
    <x v="6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7"/>
    <n v="8199379"/>
    <s v="35900     "/>
    <s v="SERVICIOS DE JARDINERÍA Y FUMIGACIÓN"/>
    <x v="27"/>
    <n v="8199825"/>
    <s v="35901     "/>
    <s v="SERVICIOS DE JARDINERIA Y FUMIGACIÓN"/>
    <n v="725812"/>
    <s v="03                            "/>
    <s v="SUBDIRECCION TECNICA"/>
    <x v="2"/>
    <n v="725817"/>
    <s v="0305                          "/>
    <s v="TALLERES"/>
    <x v="16"/>
    <n v="21157"/>
    <s v="051       "/>
    <s v="ESTETICA TRANSFORMER"/>
    <x v="38"/>
    <s v="PROYECTO"/>
    <n v="8199825"/>
    <s v="35901     "/>
    <s v="SERVICIOS DE JARDINERIA Y FUMIGACIÓN"/>
    <s v="35901-SERVICIOS DE JARDINERIA Y FUMIGA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2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2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2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2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51359011101"/>
    <n v="926"/>
    <x v="7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7"/>
    <n v="8199379"/>
    <s v="35900     "/>
    <s v="SERVICIOS DE JARDINERÍA Y FUMIGACIÓN"/>
    <x v="27"/>
    <n v="8199825"/>
    <s v="35901     "/>
    <s v="SERVICIOS DE JARDINERIA Y FUMIGACIÓN"/>
    <n v="725812"/>
    <s v="03                            "/>
    <s v="SUBDIRECCION TECNICA"/>
    <x v="2"/>
    <n v="725817"/>
    <s v="0305                          "/>
    <s v="TALLERES"/>
    <x v="16"/>
    <n v="21157"/>
    <s v="051       "/>
    <s v="ESTETICA TRANSFORMER"/>
    <x v="38"/>
    <s v="PROYECTO"/>
    <n v="8199825"/>
    <s v="35901     "/>
    <s v="SERVICIOS DE JARDINERIA Y FUMIGACIÓN"/>
    <s v="35901-SERVICIOS DE JARDINERIA Y FUMIGA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2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2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2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2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51359011101"/>
    <n v="926"/>
    <x v="8"/>
    <n v="0"/>
    <n v="0"/>
    <n v="0"/>
    <n v="0"/>
    <n v="0"/>
    <n v="0"/>
    <n v="0"/>
    <n v="0"/>
    <x v="1"/>
    <n v="8199178"/>
    <s v="30000     "/>
    <s v="SERVICIOS GENERALES"/>
    <x v="11"/>
    <n v="8199206"/>
    <s v="35000     "/>
    <s v="SERVICIOS DE INSTALACIÓN, REPARACIÓN, MANTENIMIENTO Y CONSERVACIÓN"/>
    <x v="27"/>
    <n v="8199379"/>
    <s v="35900     "/>
    <s v="SERVICIOS DE JARDINERÍA Y FUMIGACIÓN"/>
    <x v="27"/>
    <n v="8199825"/>
    <s v="35901     "/>
    <s v="SERVICIOS DE JARDINERIA Y FUMIGACIÓN"/>
    <n v="725812"/>
    <s v="03                            "/>
    <s v="SUBDIRECCION TECNICA"/>
    <x v="2"/>
    <n v="725817"/>
    <s v="0305                          "/>
    <s v="TALLERES"/>
    <x v="16"/>
    <n v="21157"/>
    <s v="051       "/>
    <s v="ESTETICA TRANSFORMER"/>
    <x v="38"/>
    <s v="PROYECTO"/>
    <n v="8199825"/>
    <s v="35901     "/>
    <s v="SERVICIOS DE JARDINERIA Y FUMIGACIÓN"/>
    <s v="35901-SERVICIOS DE JARDINERIA Y FUMIGA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2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2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2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2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51359011101"/>
    <n v="926"/>
    <x v="9"/>
    <n v="0"/>
    <n v="1392"/>
    <n v="0"/>
    <n v="1392"/>
    <n v="1392"/>
    <n v="0"/>
    <n v="1392"/>
    <n v="1392"/>
    <x v="1"/>
    <n v="8199178"/>
    <s v="30000     "/>
    <s v="SERVICIOS GENERALES"/>
    <x v="11"/>
    <n v="8199206"/>
    <s v="35000     "/>
    <s v="SERVICIOS DE INSTALACIÓN, REPARACIÓN, MANTENIMIENTO Y CONSERVACIÓN"/>
    <x v="27"/>
    <n v="8199379"/>
    <s v="35900     "/>
    <s v="SERVICIOS DE JARDINERÍA Y FUMIGACIÓN"/>
    <x v="27"/>
    <n v="8199825"/>
    <s v="35901     "/>
    <s v="SERVICIOS DE JARDINERIA Y FUMIGACIÓN"/>
    <n v="725812"/>
    <s v="03                            "/>
    <s v="SUBDIRECCION TECNICA"/>
    <x v="2"/>
    <n v="725817"/>
    <s v="0305                          "/>
    <s v="TALLERES"/>
    <x v="16"/>
    <n v="21157"/>
    <s v="051       "/>
    <s v="ESTETICA TRANSFORMER"/>
    <x v="38"/>
    <s v="PROYECTO"/>
    <n v="8199825"/>
    <s v="35901     "/>
    <s v="SERVICIOS DE JARDINERIA Y FUMIGACIÓN"/>
    <s v="35901-SERVICIOS DE JARDINERIA Y FUMIGA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2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2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2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2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392"/>
    <n v="0"/>
  </r>
  <r>
    <s v="0305051359011101"/>
    <n v="926"/>
    <x v="10"/>
    <n v="0"/>
    <n v="1392"/>
    <n v="0"/>
    <n v="1392"/>
    <n v="1392"/>
    <n v="0"/>
    <n v="1392"/>
    <n v="1392"/>
    <x v="1"/>
    <n v="8199178"/>
    <s v="30000     "/>
    <s v="SERVICIOS GENERALES"/>
    <x v="11"/>
    <n v="8199206"/>
    <s v="35000     "/>
    <s v="SERVICIOS DE INSTALACIÓN, REPARACIÓN, MANTENIMIENTO Y CONSERVACIÓN"/>
    <x v="27"/>
    <n v="8199379"/>
    <s v="35900     "/>
    <s v="SERVICIOS DE JARDINERÍA Y FUMIGACIÓN"/>
    <x v="27"/>
    <n v="8199825"/>
    <s v="35901     "/>
    <s v="SERVICIOS DE JARDINERIA Y FUMIGACIÓN"/>
    <n v="725812"/>
    <s v="03                            "/>
    <s v="SUBDIRECCION TECNICA"/>
    <x v="2"/>
    <n v="725817"/>
    <s v="0305                          "/>
    <s v="TALLERES"/>
    <x v="16"/>
    <n v="21157"/>
    <s v="051       "/>
    <s v="ESTETICA TRANSFORMER"/>
    <x v="38"/>
    <s v="PROYECTO"/>
    <n v="8199825"/>
    <s v="35901     "/>
    <s v="SERVICIOS DE JARDINERIA Y FUMIGACIÓN"/>
    <s v="35901-SERVICIOS DE JARDINERIA Y FUMIGA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2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2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2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2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392"/>
    <n v="0"/>
  </r>
  <r>
    <s v="0305051359011101"/>
    <n v="926"/>
    <x v="11"/>
    <n v="0"/>
    <n v="1392"/>
    <n v="0"/>
    <n v="1392"/>
    <n v="1392"/>
    <n v="0"/>
    <n v="1392"/>
    <n v="1392"/>
    <x v="1"/>
    <n v="8199178"/>
    <s v="30000     "/>
    <s v="SERVICIOS GENERALES"/>
    <x v="11"/>
    <n v="8199206"/>
    <s v="35000     "/>
    <s v="SERVICIOS DE INSTALACIÓN, REPARACIÓN, MANTENIMIENTO Y CONSERVACIÓN"/>
    <x v="27"/>
    <n v="8199379"/>
    <s v="35900     "/>
    <s v="SERVICIOS DE JARDINERÍA Y FUMIGACIÓN"/>
    <x v="27"/>
    <n v="8199825"/>
    <s v="35901     "/>
    <s v="SERVICIOS DE JARDINERIA Y FUMIGACIÓN"/>
    <n v="725812"/>
    <s v="03                            "/>
    <s v="SUBDIRECCION TECNICA"/>
    <x v="2"/>
    <n v="725817"/>
    <s v="0305                          "/>
    <s v="TALLERES"/>
    <x v="16"/>
    <n v="21157"/>
    <s v="051       "/>
    <s v="ESTETICA TRANSFORMER"/>
    <x v="38"/>
    <s v="PROYECTO"/>
    <n v="8199825"/>
    <s v="35901     "/>
    <s v="SERVICIOS DE JARDINERIA Y FUMIGACIÓN"/>
    <s v="35901-SERVICIOS DE JARDINERIA Y FUMIGACIÓN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92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92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92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92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392"/>
    <n v="0"/>
  </r>
  <r>
    <s v="0305051441061101"/>
    <n v="741"/>
    <x v="0"/>
    <n v="0"/>
    <n v="0"/>
    <n v="0"/>
    <n v="0"/>
    <n v="0"/>
    <n v="0"/>
    <n v="0"/>
    <n v="0"/>
    <x v="3"/>
    <n v="8199179"/>
    <s v="40000     "/>
    <s v="TRANSFERENCIAS, ASIGNACIONES, SUBSIDIOS Y OTRAS AYUDAS"/>
    <x v="17"/>
    <n v="8199214"/>
    <s v="44000     "/>
    <s v="AYUDAS SOCIALES"/>
    <x v="36"/>
    <n v="8199431"/>
    <s v="44100     "/>
    <s v="AYUDAS SOCIALES A PERSONAS"/>
    <x v="107"/>
    <n v="8199896"/>
    <s v="44106     "/>
    <s v="COMPENSACIONES POR SERVICIOS DE CARÁCTER SOCIAL"/>
    <n v="725812"/>
    <s v="03                            "/>
    <s v="SUBDIRECCION TECNICA"/>
    <x v="2"/>
    <n v="725817"/>
    <s v="0305                          "/>
    <s v="TALLERES"/>
    <x v="16"/>
    <n v="21157"/>
    <s v="051       "/>
    <s v="ESTETICA TRANSFORMER"/>
    <x v="38"/>
    <s v="PROYECTO"/>
    <n v="8199896"/>
    <s v="44106     "/>
    <s v="COMPENSACIONES POR SERVICIOS DE CARÁCTER SOCIAL"/>
    <s v="44106-COMPENSACIONES POR SERVICIOS DE CARÁCTER SOCI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4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41"/>
    <s v="2.1.5.1.1"/>
    <s v="AYUDA A PERSONAS_x0009__x0009__x0009__x0009_"/>
    <x v="2"/>
    <s v="2.1.5.1.1"/>
    <s v="AYUDA A PERSONAS_x0009__x0009__x0009__x0009_"/>
    <x v="2"/>
    <s v="2.1.5.1.1"/>
    <s v="AYUDA A PERSONAS_x0009__x0009__x0009__x0009_"/>
    <x v="2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74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4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3007"/>
    <n v="0"/>
  </r>
  <r>
    <s v="0305051441061101"/>
    <n v="741"/>
    <x v="1"/>
    <n v="0"/>
    <n v="15500"/>
    <n v="0"/>
    <n v="15342.3"/>
    <n v="15342.3"/>
    <n v="0"/>
    <n v="15342.3"/>
    <n v="15342.3"/>
    <x v="3"/>
    <n v="8199179"/>
    <s v="40000     "/>
    <s v="TRANSFERENCIAS, ASIGNACIONES, SUBSIDIOS Y OTRAS AYUDAS"/>
    <x v="17"/>
    <n v="8199214"/>
    <s v="44000     "/>
    <s v="AYUDAS SOCIALES"/>
    <x v="36"/>
    <n v="8199431"/>
    <s v="44100     "/>
    <s v="AYUDAS SOCIALES A PERSONAS"/>
    <x v="107"/>
    <n v="8199896"/>
    <s v="44106     "/>
    <s v="COMPENSACIONES POR SERVICIOS DE CARÁCTER SOCIAL"/>
    <n v="725812"/>
    <s v="03                            "/>
    <s v="SUBDIRECCION TECNICA"/>
    <x v="2"/>
    <n v="725817"/>
    <s v="0305                          "/>
    <s v="TALLERES"/>
    <x v="16"/>
    <n v="21157"/>
    <s v="051       "/>
    <s v="ESTETICA TRANSFORMER"/>
    <x v="38"/>
    <s v="PROYECTO"/>
    <n v="8199896"/>
    <s v="44106     "/>
    <s v="COMPENSACIONES POR SERVICIOS DE CARÁCTER SOCIAL"/>
    <s v="44106-COMPENSACIONES POR SERVICIOS DE CARÁCTER SOCI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4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41"/>
    <s v="2.1.5.1.1"/>
    <s v="AYUDA A PERSONAS_x0009__x0009__x0009__x0009_"/>
    <x v="2"/>
    <s v="2.1.5.1.1"/>
    <s v="AYUDA A PERSONAS_x0009__x0009__x0009__x0009_"/>
    <x v="2"/>
    <s v="2.1.5.1.1"/>
    <s v="AYUDA A PERSONAS_x0009__x0009__x0009__x0009_"/>
    <x v="2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74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4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51441061101"/>
    <n v="741"/>
    <x v="2"/>
    <n v="0"/>
    <n v="57035.5"/>
    <n v="0"/>
    <n v="17640.8"/>
    <n v="17640.8"/>
    <n v="0"/>
    <n v="17640.8"/>
    <n v="17640.8"/>
    <x v="3"/>
    <n v="8199179"/>
    <s v="40000     "/>
    <s v="TRANSFERENCIAS, ASIGNACIONES, SUBSIDIOS Y OTRAS AYUDAS"/>
    <x v="17"/>
    <n v="8199214"/>
    <s v="44000     "/>
    <s v="AYUDAS SOCIALES"/>
    <x v="36"/>
    <n v="8199431"/>
    <s v="44100     "/>
    <s v="AYUDAS SOCIALES A PERSONAS"/>
    <x v="107"/>
    <n v="8199896"/>
    <s v="44106     "/>
    <s v="COMPENSACIONES POR SERVICIOS DE CARÁCTER SOCIAL"/>
    <n v="725812"/>
    <s v="03                            "/>
    <s v="SUBDIRECCION TECNICA"/>
    <x v="2"/>
    <n v="725817"/>
    <s v="0305                          "/>
    <s v="TALLERES"/>
    <x v="16"/>
    <n v="21157"/>
    <s v="051       "/>
    <s v="ESTETICA TRANSFORMER"/>
    <x v="38"/>
    <s v="PROYECTO"/>
    <n v="8199896"/>
    <s v="44106     "/>
    <s v="COMPENSACIONES POR SERVICIOS DE CARÁCTER SOCIAL"/>
    <s v="44106-COMPENSACIONES POR SERVICIOS DE CARÁCTER SOCI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4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41"/>
    <s v="2.1.5.1.1"/>
    <s v="AYUDA A PERSONAS_x0009__x0009__x0009__x0009_"/>
    <x v="2"/>
    <s v="2.1.5.1.1"/>
    <s v="AYUDA A PERSONAS_x0009__x0009__x0009__x0009_"/>
    <x v="2"/>
    <s v="2.1.5.1.1"/>
    <s v="AYUDA A PERSONAS_x0009__x0009__x0009__x0009_"/>
    <x v="2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74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4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40500"/>
    <n v="0"/>
  </r>
  <r>
    <s v="0305051441061101"/>
    <n v="741"/>
    <x v="3"/>
    <n v="0"/>
    <n v="0"/>
    <n v="0"/>
    <n v="15911.8"/>
    <n v="15911.8"/>
    <n v="0"/>
    <n v="15911.8"/>
    <n v="15911.8"/>
    <x v="3"/>
    <n v="8199179"/>
    <s v="40000     "/>
    <s v="TRANSFERENCIAS, ASIGNACIONES, SUBSIDIOS Y OTRAS AYUDAS"/>
    <x v="17"/>
    <n v="8199214"/>
    <s v="44000     "/>
    <s v="AYUDAS SOCIALES"/>
    <x v="36"/>
    <n v="8199431"/>
    <s v="44100     "/>
    <s v="AYUDAS SOCIALES A PERSONAS"/>
    <x v="107"/>
    <n v="8199896"/>
    <s v="44106     "/>
    <s v="COMPENSACIONES POR SERVICIOS DE CARÁCTER SOCIAL"/>
    <n v="725812"/>
    <s v="03                            "/>
    <s v="SUBDIRECCION TECNICA"/>
    <x v="2"/>
    <n v="725817"/>
    <s v="0305                          "/>
    <s v="TALLERES"/>
    <x v="16"/>
    <n v="21157"/>
    <s v="051       "/>
    <s v="ESTETICA TRANSFORMER"/>
    <x v="38"/>
    <s v="PROYECTO"/>
    <n v="8199896"/>
    <s v="44106     "/>
    <s v="COMPENSACIONES POR SERVICIOS DE CARÁCTER SOCIAL"/>
    <s v="44106-COMPENSACIONES POR SERVICIOS DE CARÁCTER SOCI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4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41"/>
    <s v="2.1.5.1.1"/>
    <s v="AYUDA A PERSONAS_x0009__x0009__x0009__x0009_"/>
    <x v="2"/>
    <s v="2.1.5.1.1"/>
    <s v="AYUDA A PERSONAS_x0009__x0009__x0009__x0009_"/>
    <x v="2"/>
    <s v="2.1.5.1.1"/>
    <s v="AYUDA A PERSONAS_x0009__x0009__x0009__x0009_"/>
    <x v="2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74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4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32035.5"/>
    <n v="0"/>
  </r>
  <r>
    <s v="0305051441061101"/>
    <n v="741"/>
    <x v="4"/>
    <n v="0"/>
    <n v="0"/>
    <n v="0"/>
    <n v="20400.91"/>
    <n v="20400.91"/>
    <n v="0"/>
    <n v="20400.91"/>
    <n v="20400.91"/>
    <x v="3"/>
    <n v="8199179"/>
    <s v="40000     "/>
    <s v="TRANSFERENCIAS, ASIGNACIONES, SUBSIDIOS Y OTRAS AYUDAS"/>
    <x v="17"/>
    <n v="8199214"/>
    <s v="44000     "/>
    <s v="AYUDAS SOCIALES"/>
    <x v="36"/>
    <n v="8199431"/>
    <s v="44100     "/>
    <s v="AYUDAS SOCIALES A PERSONAS"/>
    <x v="107"/>
    <n v="8199896"/>
    <s v="44106     "/>
    <s v="COMPENSACIONES POR SERVICIOS DE CARÁCTER SOCIAL"/>
    <n v="725812"/>
    <s v="03                            "/>
    <s v="SUBDIRECCION TECNICA"/>
    <x v="2"/>
    <n v="725817"/>
    <s v="0305                          "/>
    <s v="TALLERES"/>
    <x v="16"/>
    <n v="21157"/>
    <s v="051       "/>
    <s v="ESTETICA TRANSFORMER"/>
    <x v="38"/>
    <s v="PROYECTO"/>
    <n v="8199896"/>
    <s v="44106     "/>
    <s v="COMPENSACIONES POR SERVICIOS DE CARÁCTER SOCIAL"/>
    <s v="44106-COMPENSACIONES POR SERVICIOS DE CARÁCTER SOCI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4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41"/>
    <s v="2.1.5.1.1"/>
    <s v="AYUDA A PERSONAS_x0009__x0009__x0009__x0009_"/>
    <x v="2"/>
    <s v="2.1.5.1.1"/>
    <s v="AYUDA A PERSONAS_x0009__x0009__x0009__x0009_"/>
    <x v="2"/>
    <s v="2.1.5.1.1"/>
    <s v="AYUDA A PERSONAS_x0009__x0009__x0009__x0009_"/>
    <x v="2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74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4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51441061101"/>
    <n v="741"/>
    <x v="5"/>
    <n v="0"/>
    <n v="11507.31"/>
    <n v="0"/>
    <n v="14747"/>
    <n v="14747"/>
    <n v="0"/>
    <n v="14747"/>
    <n v="14747"/>
    <x v="3"/>
    <n v="8199179"/>
    <s v="40000     "/>
    <s v="TRANSFERENCIAS, ASIGNACIONES, SUBSIDIOS Y OTRAS AYUDAS"/>
    <x v="17"/>
    <n v="8199214"/>
    <s v="44000     "/>
    <s v="AYUDAS SOCIALES"/>
    <x v="36"/>
    <n v="8199431"/>
    <s v="44100     "/>
    <s v="AYUDAS SOCIALES A PERSONAS"/>
    <x v="107"/>
    <n v="8199896"/>
    <s v="44106     "/>
    <s v="COMPENSACIONES POR SERVICIOS DE CARÁCTER SOCIAL"/>
    <n v="725812"/>
    <s v="03                            "/>
    <s v="SUBDIRECCION TECNICA"/>
    <x v="2"/>
    <n v="725817"/>
    <s v="0305                          "/>
    <s v="TALLERES"/>
    <x v="16"/>
    <n v="21157"/>
    <s v="051       "/>
    <s v="ESTETICA TRANSFORMER"/>
    <x v="38"/>
    <s v="PROYECTO"/>
    <n v="8199896"/>
    <s v="44106     "/>
    <s v="COMPENSACIONES POR SERVICIOS DE CARÁCTER SOCIAL"/>
    <s v="44106-COMPENSACIONES POR SERVICIOS DE CARÁCTER SOCI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4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41"/>
    <s v="2.1.5.1.1"/>
    <s v="AYUDA A PERSONAS_x0009__x0009__x0009__x0009_"/>
    <x v="2"/>
    <s v="2.1.5.1.1"/>
    <s v="AYUDA A PERSONAS_x0009__x0009__x0009__x0009_"/>
    <x v="2"/>
    <s v="2.1.5.1.1"/>
    <s v="AYUDA A PERSONAS_x0009__x0009__x0009__x0009_"/>
    <x v="2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74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4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7600"/>
    <n v="0"/>
  </r>
  <r>
    <s v="0305051441061101"/>
    <n v="741"/>
    <x v="6"/>
    <n v="0"/>
    <n v="39903"/>
    <n v="0"/>
    <n v="17246"/>
    <n v="17246"/>
    <n v="0"/>
    <n v="17246"/>
    <n v="17246"/>
    <x v="3"/>
    <n v="8199179"/>
    <s v="40000     "/>
    <s v="TRANSFERENCIAS, ASIGNACIONES, SUBSIDIOS Y OTRAS AYUDAS"/>
    <x v="17"/>
    <n v="8199214"/>
    <s v="44000     "/>
    <s v="AYUDAS SOCIALES"/>
    <x v="36"/>
    <n v="8199431"/>
    <s v="44100     "/>
    <s v="AYUDAS SOCIALES A PERSONAS"/>
    <x v="107"/>
    <n v="8199896"/>
    <s v="44106     "/>
    <s v="COMPENSACIONES POR SERVICIOS DE CARÁCTER SOCIAL"/>
    <n v="725812"/>
    <s v="03                            "/>
    <s v="SUBDIRECCION TECNICA"/>
    <x v="2"/>
    <n v="725817"/>
    <s v="0305                          "/>
    <s v="TALLERES"/>
    <x v="16"/>
    <n v="21157"/>
    <s v="051       "/>
    <s v="ESTETICA TRANSFORMER"/>
    <x v="38"/>
    <s v="PROYECTO"/>
    <n v="8199896"/>
    <s v="44106     "/>
    <s v="COMPENSACIONES POR SERVICIOS DE CARÁCTER SOCIAL"/>
    <s v="44106-COMPENSACIONES POR SERVICIOS DE CARÁCTER SOCI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4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41"/>
    <s v="2.1.5.1.1"/>
    <s v="AYUDA A PERSONAS_x0009__x0009__x0009__x0009_"/>
    <x v="2"/>
    <s v="2.1.5.1.1"/>
    <s v="AYUDA A PERSONAS_x0009__x0009__x0009__x0009_"/>
    <x v="2"/>
    <s v="2.1.5.1.1"/>
    <s v="AYUDA A PERSONAS_x0009__x0009__x0009__x0009_"/>
    <x v="2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74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4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3907.31"/>
    <n v="0"/>
  </r>
  <r>
    <s v="0305051441061101"/>
    <n v="741"/>
    <x v="7"/>
    <n v="0"/>
    <n v="21763.5"/>
    <n v="0"/>
    <n v="12711.8"/>
    <n v="12711.8"/>
    <n v="0"/>
    <n v="12711.8"/>
    <n v="12711.8"/>
    <x v="3"/>
    <n v="8199179"/>
    <s v="40000     "/>
    <s v="TRANSFERENCIAS, ASIGNACIONES, SUBSIDIOS Y OTRAS AYUDAS"/>
    <x v="17"/>
    <n v="8199214"/>
    <s v="44000     "/>
    <s v="AYUDAS SOCIALES"/>
    <x v="36"/>
    <n v="8199431"/>
    <s v="44100     "/>
    <s v="AYUDAS SOCIALES A PERSONAS"/>
    <x v="107"/>
    <n v="8199896"/>
    <s v="44106     "/>
    <s v="COMPENSACIONES POR SERVICIOS DE CARÁCTER SOCIAL"/>
    <n v="725812"/>
    <s v="03                            "/>
    <s v="SUBDIRECCION TECNICA"/>
    <x v="2"/>
    <n v="725817"/>
    <s v="0305                          "/>
    <s v="TALLERES"/>
    <x v="16"/>
    <n v="21157"/>
    <s v="051       "/>
    <s v="ESTETICA TRANSFORMER"/>
    <x v="38"/>
    <s v="PROYECTO"/>
    <n v="8199896"/>
    <s v="44106     "/>
    <s v="COMPENSACIONES POR SERVICIOS DE CARÁCTER SOCIAL"/>
    <s v="44106-COMPENSACIONES POR SERVICIOS DE CARÁCTER SOCI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4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41"/>
    <s v="2.1.5.1.1"/>
    <s v="AYUDA A PERSONAS_x0009__x0009__x0009__x0009_"/>
    <x v="2"/>
    <s v="2.1.5.1.1"/>
    <s v="AYUDA A PERSONAS_x0009__x0009__x0009__x0009_"/>
    <x v="2"/>
    <s v="2.1.5.1.1"/>
    <s v="AYUDA A PERSONAS_x0009__x0009__x0009__x0009_"/>
    <x v="2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74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4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39903"/>
    <n v="0"/>
  </r>
  <r>
    <s v="0305051441061101"/>
    <n v="741"/>
    <x v="8"/>
    <n v="0"/>
    <n v="0"/>
    <n v="0"/>
    <n v="11846.28"/>
    <n v="11846.28"/>
    <n v="0"/>
    <n v="11846.28"/>
    <n v="11846.28"/>
    <x v="3"/>
    <n v="8199179"/>
    <s v="40000     "/>
    <s v="TRANSFERENCIAS, ASIGNACIONES, SUBSIDIOS Y OTRAS AYUDAS"/>
    <x v="17"/>
    <n v="8199214"/>
    <s v="44000     "/>
    <s v="AYUDAS SOCIALES"/>
    <x v="36"/>
    <n v="8199431"/>
    <s v="44100     "/>
    <s v="AYUDAS SOCIALES A PERSONAS"/>
    <x v="107"/>
    <n v="8199896"/>
    <s v="44106     "/>
    <s v="COMPENSACIONES POR SERVICIOS DE CARÁCTER SOCIAL"/>
    <n v="725812"/>
    <s v="03                            "/>
    <s v="SUBDIRECCION TECNICA"/>
    <x v="2"/>
    <n v="725817"/>
    <s v="0305                          "/>
    <s v="TALLERES"/>
    <x v="16"/>
    <n v="21157"/>
    <s v="051       "/>
    <s v="ESTETICA TRANSFORMER"/>
    <x v="38"/>
    <s v="PROYECTO"/>
    <n v="8199896"/>
    <s v="44106     "/>
    <s v="COMPENSACIONES POR SERVICIOS DE CARÁCTER SOCIAL"/>
    <s v="44106-COMPENSACIONES POR SERVICIOS DE CARÁCTER SOCI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4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41"/>
    <s v="2.1.5.1.1"/>
    <s v="AYUDA A PERSONAS_x0009__x0009__x0009__x0009_"/>
    <x v="2"/>
    <s v="2.1.5.1.1"/>
    <s v="AYUDA A PERSONAS_x0009__x0009__x0009__x0009_"/>
    <x v="2"/>
    <s v="2.1.5.1.1"/>
    <s v="AYUDA A PERSONAS_x0009__x0009__x0009__x0009_"/>
    <x v="2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74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4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1763.5"/>
    <n v="0"/>
  </r>
  <r>
    <s v="0305051441061101"/>
    <n v="741"/>
    <x v="9"/>
    <n v="0"/>
    <n v="0"/>
    <n v="0"/>
    <n v="10854"/>
    <n v="10854"/>
    <n v="0"/>
    <n v="10854"/>
    <n v="10854"/>
    <x v="3"/>
    <n v="8199179"/>
    <s v="40000     "/>
    <s v="TRANSFERENCIAS, ASIGNACIONES, SUBSIDIOS Y OTRAS AYUDAS"/>
    <x v="17"/>
    <n v="8199214"/>
    <s v="44000     "/>
    <s v="AYUDAS SOCIALES"/>
    <x v="36"/>
    <n v="8199431"/>
    <s v="44100     "/>
    <s v="AYUDAS SOCIALES A PERSONAS"/>
    <x v="107"/>
    <n v="8199896"/>
    <s v="44106     "/>
    <s v="COMPENSACIONES POR SERVICIOS DE CARÁCTER SOCIAL"/>
    <n v="725812"/>
    <s v="03                            "/>
    <s v="SUBDIRECCION TECNICA"/>
    <x v="2"/>
    <n v="725817"/>
    <s v="0305                          "/>
    <s v="TALLERES"/>
    <x v="16"/>
    <n v="21157"/>
    <s v="051       "/>
    <s v="ESTETICA TRANSFORMER"/>
    <x v="38"/>
    <s v="PROYECTO"/>
    <n v="8199896"/>
    <s v="44106     "/>
    <s v="COMPENSACIONES POR SERVICIOS DE CARÁCTER SOCIAL"/>
    <s v="44106-COMPENSACIONES POR SERVICIOS DE CARÁCTER SOCI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4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41"/>
    <s v="2.1.5.1.1"/>
    <s v="AYUDA A PERSONAS_x0009__x0009__x0009__x0009_"/>
    <x v="2"/>
    <s v="2.1.5.1.1"/>
    <s v="AYUDA A PERSONAS_x0009__x0009__x0009__x0009_"/>
    <x v="2"/>
    <s v="2.1.5.1.1"/>
    <s v="AYUDA A PERSONAS_x0009__x0009__x0009__x0009_"/>
    <x v="2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74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4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51441061101"/>
    <n v="741"/>
    <x v="10"/>
    <n v="0"/>
    <n v="3605"/>
    <n v="0"/>
    <n v="12594"/>
    <n v="12594"/>
    <n v="0"/>
    <n v="12594"/>
    <n v="12594"/>
    <x v="3"/>
    <n v="8199179"/>
    <s v="40000     "/>
    <s v="TRANSFERENCIAS, ASIGNACIONES, SUBSIDIOS Y OTRAS AYUDAS"/>
    <x v="17"/>
    <n v="8199214"/>
    <s v="44000     "/>
    <s v="AYUDAS SOCIALES"/>
    <x v="36"/>
    <n v="8199431"/>
    <s v="44100     "/>
    <s v="AYUDAS SOCIALES A PERSONAS"/>
    <x v="107"/>
    <n v="8199896"/>
    <s v="44106     "/>
    <s v="COMPENSACIONES POR SERVICIOS DE CARÁCTER SOCIAL"/>
    <n v="725812"/>
    <s v="03                            "/>
    <s v="SUBDIRECCION TECNICA"/>
    <x v="2"/>
    <n v="725817"/>
    <s v="0305                          "/>
    <s v="TALLERES"/>
    <x v="16"/>
    <n v="21157"/>
    <s v="051       "/>
    <s v="ESTETICA TRANSFORMER"/>
    <x v="38"/>
    <s v="PROYECTO"/>
    <n v="8199896"/>
    <s v="44106     "/>
    <s v="COMPENSACIONES POR SERVICIOS DE CARÁCTER SOCIAL"/>
    <s v="44106-COMPENSACIONES POR SERVICIOS DE CARÁCTER SOCI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4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41"/>
    <s v="2.1.5.1.1"/>
    <s v="AYUDA A PERSONAS_x0009__x0009__x0009__x0009_"/>
    <x v="2"/>
    <s v="2.1.5.1.1"/>
    <s v="AYUDA A PERSONAS_x0009__x0009__x0009__x0009_"/>
    <x v="2"/>
    <s v="2.1.5.1.1"/>
    <s v="AYUDA A PERSONAS_x0009__x0009__x0009__x0009_"/>
    <x v="2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74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4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3605"/>
    <n v="0"/>
  </r>
  <r>
    <s v="0305051441061101"/>
    <n v="741"/>
    <x v="11"/>
    <n v="0"/>
    <n v="18007"/>
    <n v="0"/>
    <n v="15276"/>
    <n v="15276"/>
    <n v="0"/>
    <n v="15276"/>
    <n v="12269"/>
    <x v="3"/>
    <n v="8199179"/>
    <s v="40000     "/>
    <s v="TRANSFERENCIAS, ASIGNACIONES, SUBSIDIOS Y OTRAS AYUDAS"/>
    <x v="17"/>
    <n v="8199214"/>
    <s v="44000     "/>
    <s v="AYUDAS SOCIALES"/>
    <x v="36"/>
    <n v="8199431"/>
    <s v="44100     "/>
    <s v="AYUDAS SOCIALES A PERSONAS"/>
    <x v="107"/>
    <n v="8199896"/>
    <s v="44106     "/>
    <s v="COMPENSACIONES POR SERVICIOS DE CARÁCTER SOCIAL"/>
    <n v="725812"/>
    <s v="03                            "/>
    <s v="SUBDIRECCION TECNICA"/>
    <x v="2"/>
    <n v="725817"/>
    <s v="0305                          "/>
    <s v="TALLERES"/>
    <x v="16"/>
    <n v="21157"/>
    <s v="051       "/>
    <s v="ESTETICA TRANSFORMER"/>
    <x v="38"/>
    <s v="PROYECTO"/>
    <n v="8199896"/>
    <s v="44106     "/>
    <s v="COMPENSACIONES POR SERVICIOS DE CARÁCTER SOCIAL"/>
    <s v="44106-COMPENSACIONES POR SERVICIOS DE CARÁCTER SOCIAL"/>
    <n v="1"/>
    <s v="1         "/>
    <s v="G.CORRIENTE"/>
    <s v="1-G.CORRIENTE"/>
    <n v="101"/>
    <s v="101       "/>
    <s v="REHABILITACION"/>
    <x v="0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41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41"/>
    <s v="2.1.5.1.1"/>
    <s v="AYUDA A PERSONAS_x0009__x0009__x0009__x0009_"/>
    <x v="2"/>
    <s v="2.1.5.1.1"/>
    <s v="AYUDA A PERSONAS_x0009__x0009__x0009__x0009_"/>
    <x v="2"/>
    <s v="2.1.5.1.1"/>
    <s v="AYUDA A PERSONAS_x0009__x0009__x0009__x0009_"/>
    <x v="2"/>
    <s v="2.1.5.1"/>
    <s v="AL SECTOR PRIVADO_x0009__x0009__x0009__x0009_"/>
    <x v="2"/>
    <s v="2.1.5"/>
    <s v="TRANSFERENCIAS, ASIGNACIONES Y DONATIVOS CORRIENTES OTORGADOS_x0009__x0009__x0009__x0009_"/>
    <x v="2"/>
    <s v="2.1"/>
    <s v="GASTOS CORRIENTES_x0009__x0009__x0009__x0009_"/>
    <x v="0"/>
    <s v="2"/>
    <s v="GASTOS_x0009__x0009__x0009__x0009_"/>
    <x v="0"/>
    <n v="741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41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15000"/>
    <n v="0"/>
  </r>
  <r>
    <s v="0305051521012101"/>
    <n v="768"/>
    <x v="0"/>
    <n v="0"/>
    <n v="0"/>
    <n v="0"/>
    <n v="0"/>
    <n v="0"/>
    <n v="0"/>
    <n v="0"/>
    <n v="0"/>
    <x v="2"/>
    <n v="8199180"/>
    <s v="50000     "/>
    <s v="BIENES MUEBLES, INMUEBLES E INTANGIBLES"/>
    <x v="14"/>
    <n v="8199221"/>
    <s v="52000     "/>
    <s v="MOBILIARIO Y EQUIPO EDUCACIONAL Y RECREATIVO"/>
    <x v="48"/>
    <n v="8199463"/>
    <s v="52100     "/>
    <s v="EQUIPOS Y APARATOS AUDIOVISUALES"/>
    <x v="53"/>
    <n v="8199920"/>
    <s v="52101     "/>
    <s v="EQUIPOS Y APARATOS AUDIOVISUALES"/>
    <n v="725812"/>
    <s v="03                            "/>
    <s v="SUBDIRECCION TECNICA"/>
    <x v="2"/>
    <n v="725817"/>
    <s v="0305                          "/>
    <s v="TALLERES"/>
    <x v="16"/>
    <n v="21157"/>
    <s v="051       "/>
    <s v="ESTETICA TRANSFORMER"/>
    <x v="38"/>
    <s v="PROYECTO"/>
    <n v="8199920"/>
    <s v="52101     "/>
    <s v="EQUIPOS Y APARATOS AUDIOVISUALES"/>
    <s v="52101-EQUIPOS Y APARATOS AUDIOVISUALE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6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68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76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6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51521012101"/>
    <n v="768"/>
    <x v="1"/>
    <n v="0"/>
    <n v="17498"/>
    <n v="0"/>
    <n v="19497"/>
    <n v="11498"/>
    <n v="0"/>
    <n v="11498"/>
    <n v="11498"/>
    <x v="2"/>
    <n v="8199180"/>
    <s v="50000     "/>
    <s v="BIENES MUEBLES, INMUEBLES E INTANGIBLES"/>
    <x v="14"/>
    <n v="8199221"/>
    <s v="52000     "/>
    <s v="MOBILIARIO Y EQUIPO EDUCACIONAL Y RECREATIVO"/>
    <x v="48"/>
    <n v="8199463"/>
    <s v="52100     "/>
    <s v="EQUIPOS Y APARATOS AUDIOVISUALES"/>
    <x v="53"/>
    <n v="8199920"/>
    <s v="52101     "/>
    <s v="EQUIPOS Y APARATOS AUDIOVISUALES"/>
    <n v="725812"/>
    <s v="03                            "/>
    <s v="SUBDIRECCION TECNICA"/>
    <x v="2"/>
    <n v="725817"/>
    <s v="0305                          "/>
    <s v="TALLERES"/>
    <x v="16"/>
    <n v="21157"/>
    <s v="051       "/>
    <s v="ESTETICA TRANSFORMER"/>
    <x v="38"/>
    <s v="PROYECTO"/>
    <n v="8199920"/>
    <s v="52101     "/>
    <s v="EQUIPOS Y APARATOS AUDIOVISUALES"/>
    <s v="52101-EQUIPOS Y APARATOS AUDIOVISUALE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6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68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76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6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51521012101"/>
    <n v="768"/>
    <x v="2"/>
    <n v="0"/>
    <n v="-6000"/>
    <n v="0"/>
    <n v="-7999"/>
    <n v="0"/>
    <n v="0"/>
    <n v="0"/>
    <n v="0"/>
    <x v="2"/>
    <n v="8199180"/>
    <s v="50000     "/>
    <s v="BIENES MUEBLES, INMUEBLES E INTANGIBLES"/>
    <x v="14"/>
    <n v="8199221"/>
    <s v="52000     "/>
    <s v="MOBILIARIO Y EQUIPO EDUCACIONAL Y RECREATIVO"/>
    <x v="48"/>
    <n v="8199463"/>
    <s v="52100     "/>
    <s v="EQUIPOS Y APARATOS AUDIOVISUALES"/>
    <x v="53"/>
    <n v="8199920"/>
    <s v="52101     "/>
    <s v="EQUIPOS Y APARATOS AUDIOVISUALES"/>
    <n v="725812"/>
    <s v="03                            "/>
    <s v="SUBDIRECCION TECNICA"/>
    <x v="2"/>
    <n v="725817"/>
    <s v="0305                          "/>
    <s v="TALLERES"/>
    <x v="16"/>
    <n v="21157"/>
    <s v="051       "/>
    <s v="ESTETICA TRANSFORMER"/>
    <x v="38"/>
    <s v="PROYECTO"/>
    <n v="8199920"/>
    <s v="52101     "/>
    <s v="EQUIPOS Y APARATOS AUDIOVISUALES"/>
    <s v="52101-EQUIPOS Y APARATOS AUDIOVISUALE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6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68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76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6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20998"/>
    <n v="0"/>
  </r>
  <r>
    <s v="0305051521012101"/>
    <n v="768"/>
    <x v="3"/>
    <n v="0"/>
    <n v="0"/>
    <n v="0"/>
    <n v="0"/>
    <n v="0"/>
    <n v="0"/>
    <n v="0"/>
    <n v="0"/>
    <x v="2"/>
    <n v="8199180"/>
    <s v="50000     "/>
    <s v="BIENES MUEBLES, INMUEBLES E INTANGIBLES"/>
    <x v="14"/>
    <n v="8199221"/>
    <s v="52000     "/>
    <s v="MOBILIARIO Y EQUIPO EDUCACIONAL Y RECREATIVO"/>
    <x v="48"/>
    <n v="8199463"/>
    <s v="52100     "/>
    <s v="EQUIPOS Y APARATOS AUDIOVISUALES"/>
    <x v="53"/>
    <n v="8199920"/>
    <s v="52101     "/>
    <s v="EQUIPOS Y APARATOS AUDIOVISUALES"/>
    <n v="725812"/>
    <s v="03                            "/>
    <s v="SUBDIRECCION TECNICA"/>
    <x v="2"/>
    <n v="725817"/>
    <s v="0305                          "/>
    <s v="TALLERES"/>
    <x v="16"/>
    <n v="21157"/>
    <s v="051       "/>
    <s v="ESTETICA TRANSFORMER"/>
    <x v="38"/>
    <s v="PROYECTO"/>
    <n v="8199920"/>
    <s v="52101     "/>
    <s v="EQUIPOS Y APARATOS AUDIOVISUALES"/>
    <s v="52101-EQUIPOS Y APARATOS AUDIOVISUALE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6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68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76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6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51521012101"/>
    <n v="768"/>
    <x v="4"/>
    <n v="0"/>
    <n v="0"/>
    <n v="0"/>
    <n v="0"/>
    <n v="0"/>
    <n v="0"/>
    <n v="0"/>
    <n v="0"/>
    <x v="2"/>
    <n v="8199180"/>
    <s v="50000     "/>
    <s v="BIENES MUEBLES, INMUEBLES E INTANGIBLES"/>
    <x v="14"/>
    <n v="8199221"/>
    <s v="52000     "/>
    <s v="MOBILIARIO Y EQUIPO EDUCACIONAL Y RECREATIVO"/>
    <x v="48"/>
    <n v="8199463"/>
    <s v="52100     "/>
    <s v="EQUIPOS Y APARATOS AUDIOVISUALES"/>
    <x v="53"/>
    <n v="8199920"/>
    <s v="52101     "/>
    <s v="EQUIPOS Y APARATOS AUDIOVISUALES"/>
    <n v="725812"/>
    <s v="03                            "/>
    <s v="SUBDIRECCION TECNICA"/>
    <x v="2"/>
    <n v="725817"/>
    <s v="0305                          "/>
    <s v="TALLERES"/>
    <x v="16"/>
    <n v="21157"/>
    <s v="051       "/>
    <s v="ESTETICA TRANSFORMER"/>
    <x v="38"/>
    <s v="PROYECTO"/>
    <n v="8199920"/>
    <s v="52101     "/>
    <s v="EQUIPOS Y APARATOS AUDIOVISUALES"/>
    <s v="52101-EQUIPOS Y APARATOS AUDIOVISUALE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6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68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76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6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51521012101"/>
    <n v="768"/>
    <x v="5"/>
    <n v="0"/>
    <n v="0"/>
    <n v="0"/>
    <n v="0"/>
    <n v="0"/>
    <n v="0"/>
    <n v="0"/>
    <n v="0"/>
    <x v="2"/>
    <n v="8199180"/>
    <s v="50000     "/>
    <s v="BIENES MUEBLES, INMUEBLES E INTANGIBLES"/>
    <x v="14"/>
    <n v="8199221"/>
    <s v="52000     "/>
    <s v="MOBILIARIO Y EQUIPO EDUCACIONAL Y RECREATIVO"/>
    <x v="48"/>
    <n v="8199463"/>
    <s v="52100     "/>
    <s v="EQUIPOS Y APARATOS AUDIOVISUALES"/>
    <x v="53"/>
    <n v="8199920"/>
    <s v="52101     "/>
    <s v="EQUIPOS Y APARATOS AUDIOVISUALES"/>
    <n v="725812"/>
    <s v="03                            "/>
    <s v="SUBDIRECCION TECNICA"/>
    <x v="2"/>
    <n v="725817"/>
    <s v="0305                          "/>
    <s v="TALLERES"/>
    <x v="16"/>
    <n v="21157"/>
    <s v="051       "/>
    <s v="ESTETICA TRANSFORMER"/>
    <x v="38"/>
    <s v="PROYECTO"/>
    <n v="8199920"/>
    <s v="52101     "/>
    <s v="EQUIPOS Y APARATOS AUDIOVISUALES"/>
    <s v="52101-EQUIPOS Y APARATOS AUDIOVISUALE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6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68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76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6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51521012101"/>
    <n v="768"/>
    <x v="6"/>
    <n v="0"/>
    <n v="0"/>
    <n v="0"/>
    <n v="0"/>
    <n v="0"/>
    <n v="0"/>
    <n v="0"/>
    <n v="0"/>
    <x v="2"/>
    <n v="8199180"/>
    <s v="50000     "/>
    <s v="BIENES MUEBLES, INMUEBLES E INTANGIBLES"/>
    <x v="14"/>
    <n v="8199221"/>
    <s v="52000     "/>
    <s v="MOBILIARIO Y EQUIPO EDUCACIONAL Y RECREATIVO"/>
    <x v="48"/>
    <n v="8199463"/>
    <s v="52100     "/>
    <s v="EQUIPOS Y APARATOS AUDIOVISUALES"/>
    <x v="53"/>
    <n v="8199920"/>
    <s v="52101     "/>
    <s v="EQUIPOS Y APARATOS AUDIOVISUALES"/>
    <n v="725812"/>
    <s v="03                            "/>
    <s v="SUBDIRECCION TECNICA"/>
    <x v="2"/>
    <n v="725817"/>
    <s v="0305                          "/>
    <s v="TALLERES"/>
    <x v="16"/>
    <n v="21157"/>
    <s v="051       "/>
    <s v="ESTETICA TRANSFORMER"/>
    <x v="38"/>
    <s v="PROYECTO"/>
    <n v="8199920"/>
    <s v="52101     "/>
    <s v="EQUIPOS Y APARATOS AUDIOVISUALES"/>
    <s v="52101-EQUIPOS Y APARATOS AUDIOVISUALE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6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68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76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6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51521012101"/>
    <n v="768"/>
    <x v="7"/>
    <n v="0"/>
    <n v="0"/>
    <n v="0"/>
    <n v="0"/>
    <n v="0"/>
    <n v="0"/>
    <n v="0"/>
    <n v="0"/>
    <x v="2"/>
    <n v="8199180"/>
    <s v="50000     "/>
    <s v="BIENES MUEBLES, INMUEBLES E INTANGIBLES"/>
    <x v="14"/>
    <n v="8199221"/>
    <s v="52000     "/>
    <s v="MOBILIARIO Y EQUIPO EDUCACIONAL Y RECREATIVO"/>
    <x v="48"/>
    <n v="8199463"/>
    <s v="52100     "/>
    <s v="EQUIPOS Y APARATOS AUDIOVISUALES"/>
    <x v="53"/>
    <n v="8199920"/>
    <s v="52101     "/>
    <s v="EQUIPOS Y APARATOS AUDIOVISUALES"/>
    <n v="725812"/>
    <s v="03                            "/>
    <s v="SUBDIRECCION TECNICA"/>
    <x v="2"/>
    <n v="725817"/>
    <s v="0305                          "/>
    <s v="TALLERES"/>
    <x v="16"/>
    <n v="21157"/>
    <s v="051       "/>
    <s v="ESTETICA TRANSFORMER"/>
    <x v="38"/>
    <s v="PROYECTO"/>
    <n v="8199920"/>
    <s v="52101     "/>
    <s v="EQUIPOS Y APARATOS AUDIOVISUALES"/>
    <s v="52101-EQUIPOS Y APARATOS AUDIOVISUALE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6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68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76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6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51521012101"/>
    <n v="768"/>
    <x v="8"/>
    <n v="0"/>
    <n v="0"/>
    <n v="0"/>
    <n v="0"/>
    <n v="0"/>
    <n v="0"/>
    <n v="0"/>
    <n v="0"/>
    <x v="2"/>
    <n v="8199180"/>
    <s v="50000     "/>
    <s v="BIENES MUEBLES, INMUEBLES E INTANGIBLES"/>
    <x v="14"/>
    <n v="8199221"/>
    <s v="52000     "/>
    <s v="MOBILIARIO Y EQUIPO EDUCACIONAL Y RECREATIVO"/>
    <x v="48"/>
    <n v="8199463"/>
    <s v="52100     "/>
    <s v="EQUIPOS Y APARATOS AUDIOVISUALES"/>
    <x v="53"/>
    <n v="8199920"/>
    <s v="52101     "/>
    <s v="EQUIPOS Y APARATOS AUDIOVISUALES"/>
    <n v="725812"/>
    <s v="03                            "/>
    <s v="SUBDIRECCION TECNICA"/>
    <x v="2"/>
    <n v="725817"/>
    <s v="0305                          "/>
    <s v="TALLERES"/>
    <x v="16"/>
    <n v="21157"/>
    <s v="051       "/>
    <s v="ESTETICA TRANSFORMER"/>
    <x v="38"/>
    <s v="PROYECTO"/>
    <n v="8199920"/>
    <s v="52101     "/>
    <s v="EQUIPOS Y APARATOS AUDIOVISUALES"/>
    <s v="52101-EQUIPOS Y APARATOS AUDIOVISUALE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6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68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76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6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51521012101"/>
    <n v="768"/>
    <x v="9"/>
    <n v="0"/>
    <n v="0"/>
    <n v="0"/>
    <n v="0"/>
    <n v="0"/>
    <n v="0"/>
    <n v="0"/>
    <n v="0"/>
    <x v="2"/>
    <n v="8199180"/>
    <s v="50000     "/>
    <s v="BIENES MUEBLES, INMUEBLES E INTANGIBLES"/>
    <x v="14"/>
    <n v="8199221"/>
    <s v="52000     "/>
    <s v="MOBILIARIO Y EQUIPO EDUCACIONAL Y RECREATIVO"/>
    <x v="48"/>
    <n v="8199463"/>
    <s v="52100     "/>
    <s v="EQUIPOS Y APARATOS AUDIOVISUALES"/>
    <x v="53"/>
    <n v="8199920"/>
    <s v="52101     "/>
    <s v="EQUIPOS Y APARATOS AUDIOVISUALES"/>
    <n v="725812"/>
    <s v="03                            "/>
    <s v="SUBDIRECCION TECNICA"/>
    <x v="2"/>
    <n v="725817"/>
    <s v="0305                          "/>
    <s v="TALLERES"/>
    <x v="16"/>
    <n v="21157"/>
    <s v="051       "/>
    <s v="ESTETICA TRANSFORMER"/>
    <x v="38"/>
    <s v="PROYECTO"/>
    <n v="8199920"/>
    <s v="52101     "/>
    <s v="EQUIPOS Y APARATOS AUDIOVISUALES"/>
    <s v="52101-EQUIPOS Y APARATOS AUDIOVISUALE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6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68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76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6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51521012101"/>
    <n v="768"/>
    <x v="10"/>
    <n v="0"/>
    <n v="0"/>
    <n v="0"/>
    <n v="0"/>
    <n v="0"/>
    <n v="0"/>
    <n v="0"/>
    <n v="0"/>
    <x v="2"/>
    <n v="8199180"/>
    <s v="50000     "/>
    <s v="BIENES MUEBLES, INMUEBLES E INTANGIBLES"/>
    <x v="14"/>
    <n v="8199221"/>
    <s v="52000     "/>
    <s v="MOBILIARIO Y EQUIPO EDUCACIONAL Y RECREATIVO"/>
    <x v="48"/>
    <n v="8199463"/>
    <s v="52100     "/>
    <s v="EQUIPOS Y APARATOS AUDIOVISUALES"/>
    <x v="53"/>
    <n v="8199920"/>
    <s v="52101     "/>
    <s v="EQUIPOS Y APARATOS AUDIOVISUALES"/>
    <n v="725812"/>
    <s v="03                            "/>
    <s v="SUBDIRECCION TECNICA"/>
    <x v="2"/>
    <n v="725817"/>
    <s v="0305                          "/>
    <s v="TALLERES"/>
    <x v="16"/>
    <n v="21157"/>
    <s v="051       "/>
    <s v="ESTETICA TRANSFORMER"/>
    <x v="38"/>
    <s v="PROYECTO"/>
    <n v="8199920"/>
    <s v="52101     "/>
    <s v="EQUIPOS Y APARATOS AUDIOVISUALES"/>
    <s v="52101-EQUIPOS Y APARATOS AUDIOVISUALE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6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68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76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6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5051521012101"/>
    <n v="768"/>
    <x v="11"/>
    <n v="0"/>
    <n v="0"/>
    <n v="0"/>
    <n v="0"/>
    <n v="0"/>
    <n v="0"/>
    <n v="0"/>
    <n v="0"/>
    <x v="2"/>
    <n v="8199180"/>
    <s v="50000     "/>
    <s v="BIENES MUEBLES, INMUEBLES E INTANGIBLES"/>
    <x v="14"/>
    <n v="8199221"/>
    <s v="52000     "/>
    <s v="MOBILIARIO Y EQUIPO EDUCACIONAL Y RECREATIVO"/>
    <x v="48"/>
    <n v="8199463"/>
    <s v="52100     "/>
    <s v="EQUIPOS Y APARATOS AUDIOVISUALES"/>
    <x v="53"/>
    <n v="8199920"/>
    <s v="52101     "/>
    <s v="EQUIPOS Y APARATOS AUDIOVISUALES"/>
    <n v="725812"/>
    <s v="03                            "/>
    <s v="SUBDIRECCION TECNICA"/>
    <x v="2"/>
    <n v="725817"/>
    <s v="0305                          "/>
    <s v="TALLERES"/>
    <x v="16"/>
    <n v="21157"/>
    <s v="051       "/>
    <s v="ESTETICA TRANSFORMER"/>
    <x v="38"/>
    <s v="PROYECTO"/>
    <n v="8199920"/>
    <s v="52101     "/>
    <s v="EQUIPOS Y APARATOS AUDIOVISUALES"/>
    <s v="52101-EQUIPOS Y APARATOS AUDIOVISUALES"/>
    <n v="2"/>
    <s v="2         "/>
    <s v="G.CAPITAL"/>
    <s v="2-G.CAPITAL"/>
    <n v="101"/>
    <s v="101       "/>
    <s v="REHABILITACION"/>
    <x v="0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HABILITACION"/>
    <s v="101        - REHABILITACION"/>
    <s v="02"/>
    <s v="FONDO DE INFRAESTRUCTURA"/>
    <x v="0"/>
    <n v="768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768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768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768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9500"/>
  </r>
  <r>
    <s v="0306030211011101"/>
    <n v="695"/>
    <x v="0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12"/>
    <s v="03                            "/>
    <s v="SUBDIRECCION TECNICA"/>
    <x v="2"/>
    <n v="725818"/>
    <s v="0306                          "/>
    <s v="CIAC"/>
    <x v="17"/>
    <n v="21156"/>
    <s v="030       "/>
    <s v="PETICIONES CIAC"/>
    <x v="39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9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9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9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9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6030211011101"/>
    <n v="695"/>
    <x v="1"/>
    <n v="500"/>
    <n v="-5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12"/>
    <s v="03                            "/>
    <s v="SUBDIRECCION TECNICA"/>
    <x v="2"/>
    <n v="725818"/>
    <s v="0306                          "/>
    <s v="CIAC"/>
    <x v="17"/>
    <n v="21156"/>
    <s v="030       "/>
    <s v="PETICIONES CIAC"/>
    <x v="39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9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9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9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9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6030211011101"/>
    <n v="695"/>
    <x v="2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12"/>
    <s v="03                            "/>
    <s v="SUBDIRECCION TECNICA"/>
    <x v="2"/>
    <n v="725818"/>
    <s v="0306                          "/>
    <s v="CIAC"/>
    <x v="17"/>
    <n v="21156"/>
    <s v="030       "/>
    <s v="PETICIONES CIAC"/>
    <x v="39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9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9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9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9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6030211011101"/>
    <n v="695"/>
    <x v="3"/>
    <n v="500"/>
    <n v="-5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12"/>
    <s v="03                            "/>
    <s v="SUBDIRECCION TECNICA"/>
    <x v="2"/>
    <n v="725818"/>
    <s v="0306                          "/>
    <s v="CIAC"/>
    <x v="17"/>
    <n v="21156"/>
    <s v="030       "/>
    <s v="PETICIONES CIAC"/>
    <x v="39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9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9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9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9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6030211011101"/>
    <n v="695"/>
    <x v="4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12"/>
    <s v="03                            "/>
    <s v="SUBDIRECCION TECNICA"/>
    <x v="2"/>
    <n v="725818"/>
    <s v="0306                          "/>
    <s v="CIAC"/>
    <x v="17"/>
    <n v="21156"/>
    <s v="030       "/>
    <s v="PETICIONES CIAC"/>
    <x v="39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9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9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9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9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6030211011101"/>
    <n v="695"/>
    <x v="5"/>
    <n v="500"/>
    <n v="-5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12"/>
    <s v="03                            "/>
    <s v="SUBDIRECCION TECNICA"/>
    <x v="2"/>
    <n v="725818"/>
    <s v="0306                          "/>
    <s v="CIAC"/>
    <x v="17"/>
    <n v="21156"/>
    <s v="030       "/>
    <s v="PETICIONES CIAC"/>
    <x v="39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9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9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9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9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1000"/>
  </r>
  <r>
    <s v="0306030211011101"/>
    <n v="695"/>
    <x v="6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12"/>
    <s v="03                            "/>
    <s v="SUBDIRECCION TECNICA"/>
    <x v="2"/>
    <n v="725818"/>
    <s v="0306                          "/>
    <s v="CIAC"/>
    <x v="17"/>
    <n v="21156"/>
    <s v="030       "/>
    <s v="PETICIONES CIAC"/>
    <x v="39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9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9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9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9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6030211011101"/>
    <n v="695"/>
    <x v="7"/>
    <n v="500"/>
    <n v="-5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12"/>
    <s v="03                            "/>
    <s v="SUBDIRECCION TECNICA"/>
    <x v="2"/>
    <n v="725818"/>
    <s v="0306                          "/>
    <s v="CIAC"/>
    <x v="17"/>
    <n v="21156"/>
    <s v="030       "/>
    <s v="PETICIONES CIAC"/>
    <x v="39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9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9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9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9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6030211011101"/>
    <n v="695"/>
    <x v="8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12"/>
    <s v="03                            "/>
    <s v="SUBDIRECCION TECNICA"/>
    <x v="2"/>
    <n v="725818"/>
    <s v="0306                          "/>
    <s v="CIAC"/>
    <x v="17"/>
    <n v="21156"/>
    <s v="030       "/>
    <s v="PETICIONES CIAC"/>
    <x v="39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9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9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9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9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6030211011101"/>
    <n v="695"/>
    <x v="9"/>
    <n v="500"/>
    <n v="-5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12"/>
    <s v="03                            "/>
    <s v="SUBDIRECCION TECNICA"/>
    <x v="2"/>
    <n v="725818"/>
    <s v="0306                          "/>
    <s v="CIAC"/>
    <x v="17"/>
    <n v="21156"/>
    <s v="030       "/>
    <s v="PETICIONES CIAC"/>
    <x v="39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9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9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9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9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6030211011101"/>
    <n v="695"/>
    <x v="10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12"/>
    <s v="03                            "/>
    <s v="SUBDIRECCION TECNICA"/>
    <x v="2"/>
    <n v="725818"/>
    <s v="0306                          "/>
    <s v="CIAC"/>
    <x v="17"/>
    <n v="21156"/>
    <s v="030       "/>
    <s v="PETICIONES CIAC"/>
    <x v="39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9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9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9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9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6030211011101"/>
    <n v="695"/>
    <x v="11"/>
    <n v="500"/>
    <n v="-5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0"/>
    <n v="8199281"/>
    <s v="21100     "/>
    <s v="MATERIALES, ÚTILES Y EQUIPOS MENORES DE OFICINA"/>
    <x v="0"/>
    <n v="8199695"/>
    <s v="21101     "/>
    <s v="MATERIALES Y UTILES DE OFICINA"/>
    <n v="725812"/>
    <s v="03                            "/>
    <s v="SUBDIRECCION TECNICA"/>
    <x v="2"/>
    <n v="725818"/>
    <s v="0306                          "/>
    <s v="CIAC"/>
    <x v="17"/>
    <n v="21156"/>
    <s v="030       "/>
    <s v="PETICIONES CIAC"/>
    <x v="39"/>
    <s v="PROYECTO"/>
    <n v="8199695"/>
    <s v="21101     "/>
    <s v="MATERIALES Y UTILES DE OFICINA"/>
    <s v="21101-MATERIALES Y UTILES DE OFICINA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95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95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95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95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2000"/>
  </r>
  <r>
    <s v="0306030212011101"/>
    <n v="696"/>
    <x v="0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12"/>
    <s v="03                            "/>
    <s v="SUBDIRECCION TECNICA"/>
    <x v="2"/>
    <n v="725818"/>
    <s v="0306                          "/>
    <s v="CIAC"/>
    <x v="17"/>
    <n v="21156"/>
    <s v="030       "/>
    <s v="PETICIONES CIAC"/>
    <x v="39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9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9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9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9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6030212011101"/>
    <n v="696"/>
    <x v="1"/>
    <n v="50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12"/>
    <s v="03                            "/>
    <s v="SUBDIRECCION TECNICA"/>
    <x v="2"/>
    <n v="725818"/>
    <s v="0306                          "/>
    <s v="CIAC"/>
    <x v="17"/>
    <n v="21156"/>
    <s v="030       "/>
    <s v="PETICIONES CIAC"/>
    <x v="39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9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9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9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9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6030212011101"/>
    <n v="696"/>
    <x v="2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12"/>
    <s v="03                            "/>
    <s v="SUBDIRECCION TECNICA"/>
    <x v="2"/>
    <n v="725818"/>
    <s v="0306                          "/>
    <s v="CIAC"/>
    <x v="17"/>
    <n v="21156"/>
    <s v="030       "/>
    <s v="PETICIONES CIAC"/>
    <x v="39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9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9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9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9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6030212011101"/>
    <n v="696"/>
    <x v="3"/>
    <n v="50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12"/>
    <s v="03                            "/>
    <s v="SUBDIRECCION TECNICA"/>
    <x v="2"/>
    <n v="725818"/>
    <s v="0306                          "/>
    <s v="CIAC"/>
    <x v="17"/>
    <n v="21156"/>
    <s v="030       "/>
    <s v="PETICIONES CIAC"/>
    <x v="39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9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9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9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9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6030212011101"/>
    <n v="696"/>
    <x v="4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12"/>
    <s v="03                            "/>
    <s v="SUBDIRECCION TECNICA"/>
    <x v="2"/>
    <n v="725818"/>
    <s v="0306                          "/>
    <s v="CIAC"/>
    <x v="17"/>
    <n v="21156"/>
    <s v="030       "/>
    <s v="PETICIONES CIAC"/>
    <x v="39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9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9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9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9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6030212011101"/>
    <n v="696"/>
    <x v="5"/>
    <n v="50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12"/>
    <s v="03                            "/>
    <s v="SUBDIRECCION TECNICA"/>
    <x v="2"/>
    <n v="725818"/>
    <s v="0306                          "/>
    <s v="CIAC"/>
    <x v="17"/>
    <n v="21156"/>
    <s v="030       "/>
    <s v="PETICIONES CIAC"/>
    <x v="39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9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9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9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9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6030212011101"/>
    <n v="696"/>
    <x v="6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12"/>
    <s v="03                            "/>
    <s v="SUBDIRECCION TECNICA"/>
    <x v="2"/>
    <n v="725818"/>
    <s v="0306                          "/>
    <s v="CIAC"/>
    <x v="17"/>
    <n v="21156"/>
    <s v="030       "/>
    <s v="PETICIONES CIAC"/>
    <x v="39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9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9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9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9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6030212011101"/>
    <n v="696"/>
    <x v="7"/>
    <n v="500"/>
    <n v="0"/>
    <n v="0"/>
    <n v="2000"/>
    <n v="2000"/>
    <n v="0"/>
    <n v="2000"/>
    <n v="200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12"/>
    <s v="03                            "/>
    <s v="SUBDIRECCION TECNICA"/>
    <x v="2"/>
    <n v="725818"/>
    <s v="0306                          "/>
    <s v="CIAC"/>
    <x v="17"/>
    <n v="21156"/>
    <s v="030       "/>
    <s v="PETICIONES CIAC"/>
    <x v="39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9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9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9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9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6030212011101"/>
    <n v="696"/>
    <x v="8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12"/>
    <s v="03                            "/>
    <s v="SUBDIRECCION TECNICA"/>
    <x v="2"/>
    <n v="725818"/>
    <s v="0306                          "/>
    <s v="CIAC"/>
    <x v="17"/>
    <n v="21156"/>
    <s v="030       "/>
    <s v="PETICIONES CIAC"/>
    <x v="39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9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9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9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9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6030212011101"/>
    <n v="696"/>
    <x v="9"/>
    <n v="500"/>
    <n v="-5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12"/>
    <s v="03                            "/>
    <s v="SUBDIRECCION TECNICA"/>
    <x v="2"/>
    <n v="725818"/>
    <s v="0306                          "/>
    <s v="CIAC"/>
    <x v="17"/>
    <n v="21156"/>
    <s v="030       "/>
    <s v="PETICIONES CIAC"/>
    <x v="39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9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9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9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9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6030212011101"/>
    <n v="696"/>
    <x v="10"/>
    <n v="0"/>
    <n v="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12"/>
    <s v="03                            "/>
    <s v="SUBDIRECCION TECNICA"/>
    <x v="2"/>
    <n v="725818"/>
    <s v="0306                          "/>
    <s v="CIAC"/>
    <x v="17"/>
    <n v="21156"/>
    <s v="030       "/>
    <s v="PETICIONES CIAC"/>
    <x v="39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9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9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9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9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6030212011101"/>
    <n v="696"/>
    <x v="11"/>
    <n v="500"/>
    <n v="-500"/>
    <n v="0"/>
    <n v="0"/>
    <n v="0"/>
    <n v="0"/>
    <n v="0"/>
    <n v="0"/>
    <x v="0"/>
    <n v="8199177"/>
    <s v="20000     "/>
    <s v="MATERIALES Y SUMINISTROS"/>
    <x v="0"/>
    <n v="8199194"/>
    <s v="21000     "/>
    <s v="MATERIALES DE ADMINISTRACIÓN, EMISIÓN DE DOCUMENTOS Y ARTÍCULOS OFICIALES"/>
    <x v="1"/>
    <n v="8199282"/>
    <s v="21200     "/>
    <s v="MATERIALES Y ÚTILES DE IMPRESIÓN Y REPRODUCCIÓN"/>
    <x v="1"/>
    <n v="8199696"/>
    <s v="21201     "/>
    <s v="MATERIALES Y ÚTILES DE IMPRESIÓN Y REPRODUCCIÓN"/>
    <n v="725812"/>
    <s v="03                            "/>
    <s v="SUBDIRECCION TECNICA"/>
    <x v="2"/>
    <n v="725818"/>
    <s v="0306                          "/>
    <s v="CIAC"/>
    <x v="17"/>
    <n v="21156"/>
    <s v="030       "/>
    <s v="PETICIONES CIAC"/>
    <x v="39"/>
    <s v="PROYECTO"/>
    <n v="8199696"/>
    <s v="21201     "/>
    <s v="MATERIALES Y ÚTILES DE IMPRESIÓN Y REPRODUCCIÓN"/>
    <s v="21201-MATERIALES Y ÚTILES DE IMPRESIÓN Y REPRODUCCIÓN"/>
    <n v="1"/>
    <s v="1         "/>
    <s v="G.CORRIENTE"/>
    <s v="1-G.CORRIENTE"/>
    <n v="1008"/>
    <s v="101       "/>
    <s v="RECURSO PROPIO"/>
    <x v="1"/>
    <s v="1         "/>
    <s v="G.CORRIENTE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96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96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.2"/>
    <s v="COMPRA DE BIENES Y SERVICIOS_x0009__x0009__x0009__x0009_"/>
    <x v="0"/>
    <s v="2.1.1"/>
    <s v="GASTOS DE CONSUMO DE LOS ENTES DEL GOBIERNO GENERAL/GASTOS DE EXPLOTACIÓN DE LAS ENTIDADES EMPRESARIALES_x0009__x0009__x0009__x0009_"/>
    <x v="0"/>
    <s v="2.1"/>
    <s v="GASTOS CORRIENTES_x0009__x0009__x0009__x0009_"/>
    <x v="0"/>
    <s v="2"/>
    <s v="GASTOS_x0009__x0009__x0009__x0009_"/>
    <x v="0"/>
    <n v="696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96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1000"/>
  </r>
  <r>
    <s v="0306030515012101"/>
    <n v="697"/>
    <x v="0"/>
    <n v="1500"/>
    <n v="-150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812"/>
    <s v="03                            "/>
    <s v="SUBDIRECCION TECNICA"/>
    <x v="2"/>
    <n v="725818"/>
    <s v="0306                          "/>
    <s v="CIAC"/>
    <x v="17"/>
    <n v="21156"/>
    <s v="030       "/>
    <s v="PETICIONES CIAC"/>
    <x v="39"/>
    <s v="PROYECTO"/>
    <n v="8199917"/>
    <s v="51501     "/>
    <s v="BIENES INFORMÁTICOS"/>
    <s v="51501-BIENES INFORMÁTICO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9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97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9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9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6030515012101"/>
    <n v="697"/>
    <x v="1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812"/>
    <s v="03                            "/>
    <s v="SUBDIRECCION TECNICA"/>
    <x v="2"/>
    <n v="725818"/>
    <s v="0306                          "/>
    <s v="CIAC"/>
    <x v="17"/>
    <n v="21156"/>
    <s v="030       "/>
    <s v="PETICIONES CIAC"/>
    <x v="39"/>
    <s v="PROYECTO"/>
    <n v="8199917"/>
    <s v="51501     "/>
    <s v="BIENES INFORMÁTICOS"/>
    <s v="51501-BIENES INFORMÁTICO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9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97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9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9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6030515012101"/>
    <n v="697"/>
    <x v="2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812"/>
    <s v="03                            "/>
    <s v="SUBDIRECCION TECNICA"/>
    <x v="2"/>
    <n v="725818"/>
    <s v="0306                          "/>
    <s v="CIAC"/>
    <x v="17"/>
    <n v="21156"/>
    <s v="030       "/>
    <s v="PETICIONES CIAC"/>
    <x v="39"/>
    <s v="PROYECTO"/>
    <n v="8199917"/>
    <s v="51501     "/>
    <s v="BIENES INFORMÁTICOS"/>
    <s v="51501-BIENES INFORMÁTICO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9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97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9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9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6030515012101"/>
    <n v="697"/>
    <x v="3"/>
    <n v="1500"/>
    <n v="-150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812"/>
    <s v="03                            "/>
    <s v="SUBDIRECCION TECNICA"/>
    <x v="2"/>
    <n v="725818"/>
    <s v="0306                          "/>
    <s v="CIAC"/>
    <x v="17"/>
    <n v="21156"/>
    <s v="030       "/>
    <s v="PETICIONES CIAC"/>
    <x v="39"/>
    <s v="PROYECTO"/>
    <n v="8199917"/>
    <s v="51501     "/>
    <s v="BIENES INFORMÁTICOS"/>
    <s v="51501-BIENES INFORMÁTICO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9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97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9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9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6030515012101"/>
    <n v="697"/>
    <x v="4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812"/>
    <s v="03                            "/>
    <s v="SUBDIRECCION TECNICA"/>
    <x v="2"/>
    <n v="725818"/>
    <s v="0306                          "/>
    <s v="CIAC"/>
    <x v="17"/>
    <n v="21156"/>
    <s v="030       "/>
    <s v="PETICIONES CIAC"/>
    <x v="39"/>
    <s v="PROYECTO"/>
    <n v="8199917"/>
    <s v="51501     "/>
    <s v="BIENES INFORMÁTICOS"/>
    <s v="51501-BIENES INFORMÁTICO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9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97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9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9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6030515012101"/>
    <n v="697"/>
    <x v="5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812"/>
    <s v="03                            "/>
    <s v="SUBDIRECCION TECNICA"/>
    <x v="2"/>
    <n v="725818"/>
    <s v="0306                          "/>
    <s v="CIAC"/>
    <x v="17"/>
    <n v="21156"/>
    <s v="030       "/>
    <s v="PETICIONES CIAC"/>
    <x v="39"/>
    <s v="PROYECTO"/>
    <n v="8199917"/>
    <s v="51501     "/>
    <s v="BIENES INFORMÁTICOS"/>
    <s v="51501-BIENES INFORMÁTICO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9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97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9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9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6030515012101"/>
    <n v="697"/>
    <x v="6"/>
    <n v="1000"/>
    <n v="-100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812"/>
    <s v="03                            "/>
    <s v="SUBDIRECCION TECNICA"/>
    <x v="2"/>
    <n v="725818"/>
    <s v="0306                          "/>
    <s v="CIAC"/>
    <x v="17"/>
    <n v="21156"/>
    <s v="030       "/>
    <s v="PETICIONES CIAC"/>
    <x v="39"/>
    <s v="PROYECTO"/>
    <n v="8199917"/>
    <s v="51501     "/>
    <s v="BIENES INFORMÁTICOS"/>
    <s v="51501-BIENES INFORMÁTICO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9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97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9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9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6030515012101"/>
    <n v="697"/>
    <x v="7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812"/>
    <s v="03                            "/>
    <s v="SUBDIRECCION TECNICA"/>
    <x v="2"/>
    <n v="725818"/>
    <s v="0306                          "/>
    <s v="CIAC"/>
    <x v="17"/>
    <n v="21156"/>
    <s v="030       "/>
    <s v="PETICIONES CIAC"/>
    <x v="39"/>
    <s v="PROYECTO"/>
    <n v="8199917"/>
    <s v="51501     "/>
    <s v="BIENES INFORMÁTICOS"/>
    <s v="51501-BIENES INFORMÁTICO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9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97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9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9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6030515012101"/>
    <n v="697"/>
    <x v="8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812"/>
    <s v="03                            "/>
    <s v="SUBDIRECCION TECNICA"/>
    <x v="2"/>
    <n v="725818"/>
    <s v="0306                          "/>
    <s v="CIAC"/>
    <x v="17"/>
    <n v="21156"/>
    <s v="030       "/>
    <s v="PETICIONES CIAC"/>
    <x v="39"/>
    <s v="PROYECTO"/>
    <n v="8199917"/>
    <s v="51501     "/>
    <s v="BIENES INFORMÁTICOS"/>
    <s v="51501-BIENES INFORMÁTICO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9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97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9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9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6030515012101"/>
    <n v="697"/>
    <x v="9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812"/>
    <s v="03                            "/>
    <s v="SUBDIRECCION TECNICA"/>
    <x v="2"/>
    <n v="725818"/>
    <s v="0306                          "/>
    <s v="CIAC"/>
    <x v="17"/>
    <n v="21156"/>
    <s v="030       "/>
    <s v="PETICIONES CIAC"/>
    <x v="39"/>
    <s v="PROYECTO"/>
    <n v="8199917"/>
    <s v="51501     "/>
    <s v="BIENES INFORMÁTICOS"/>
    <s v="51501-BIENES INFORMÁTICO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9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97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9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9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6030515012101"/>
    <n v="697"/>
    <x v="10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812"/>
    <s v="03                            "/>
    <s v="SUBDIRECCION TECNICA"/>
    <x v="2"/>
    <n v="725818"/>
    <s v="0306                          "/>
    <s v="CIAC"/>
    <x v="17"/>
    <n v="21156"/>
    <s v="030       "/>
    <s v="PETICIONES CIAC"/>
    <x v="39"/>
    <s v="PROYECTO"/>
    <n v="8199917"/>
    <s v="51501     "/>
    <s v="BIENES INFORMÁTICOS"/>
    <s v="51501-BIENES INFORMÁTICO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9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97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9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9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0"/>
  </r>
  <r>
    <s v="0306030515012101"/>
    <n v="697"/>
    <x v="11"/>
    <n v="0"/>
    <n v="0"/>
    <n v="0"/>
    <n v="0"/>
    <n v="0"/>
    <n v="0"/>
    <n v="0"/>
    <n v="0"/>
    <x v="2"/>
    <n v="8199180"/>
    <s v="50000     "/>
    <s v="BIENES MUEBLES, INMUEBLES E INTANGIBLES"/>
    <x v="4"/>
    <n v="8199220"/>
    <s v="51000     "/>
    <s v="MOBILIARIO Y EQUIPO DE ADMINISTRACIÓN"/>
    <x v="7"/>
    <n v="8199461"/>
    <s v="51500     "/>
    <s v="EQUIPO DE CÓMPUTO Y DE TECNOLOGÍA DE LA INFORMACIÓN"/>
    <x v="7"/>
    <n v="8199917"/>
    <s v="51501     "/>
    <s v="BIENES INFORMÁTICOS"/>
    <n v="725812"/>
    <s v="03                            "/>
    <s v="SUBDIRECCION TECNICA"/>
    <x v="2"/>
    <n v="725818"/>
    <s v="0306                          "/>
    <s v="CIAC"/>
    <x v="17"/>
    <n v="21156"/>
    <s v="030       "/>
    <s v="PETICIONES CIAC"/>
    <x v="39"/>
    <s v="PROYECTO"/>
    <n v="8199917"/>
    <s v="51501     "/>
    <s v="BIENES INFORMÁTICOS"/>
    <s v="51501-BIENES INFORMÁTICOS"/>
    <n v="2"/>
    <s v="2         "/>
    <s v="G.CAPITAL"/>
    <s v="2-G.CAPITAL"/>
    <n v="1008"/>
    <s v="101       "/>
    <s v="RECURSO PROPIO"/>
    <x v="1"/>
    <s v="2         "/>
    <s v="G.CAPITAL"/>
    <s v="Sin Descripción"/>
    <s v="S/N"/>
    <s v="Sin Descripción"/>
    <s v="Sin Descripción"/>
    <s v="S/N"/>
    <s v="Sin Descripción"/>
    <s v="Sin Descripción"/>
    <s v="S/N"/>
    <s v="Sin Descripción"/>
    <s v="GASCOR"/>
    <x v="0"/>
    <s v="101       "/>
    <s v="RECURSO PROPIO"/>
    <s v="101        - RECURSO PROPIO"/>
    <s v="01"/>
    <s v="RECURSOS FISCALES"/>
    <x v="1"/>
    <n v="697"/>
    <s v="2.6.8"/>
    <s v="OTROS GRUPOS VULNERABLES"/>
    <x v="0"/>
    <s v="2.6.8"/>
    <s v="OTROS GRUPOS VULNERABLES"/>
    <x v="0"/>
    <s v="2.6.8"/>
    <s v="OTROS GRUPOS VULNERABLES"/>
    <x v="0"/>
    <s v="2.6"/>
    <s v="PROTECCION SOCIAL"/>
    <x v="0"/>
    <s v="2"/>
    <s v="DESARROLLO SOCIAL"/>
    <x v="0"/>
    <n v="697"/>
    <s v="2.2.2.2.3"/>
    <s v="OTRA MAQUINARIA Y EQUIPO_x0009__x0009__x0009__x0009_"/>
    <x v="1"/>
    <s v="2.2.2.2.3"/>
    <s v="OTRA MAQUINARIA Y EQUIPO_x0009__x0009__x0009__x0009_"/>
    <x v="1"/>
    <s v="2.2.2.2.3"/>
    <s v="OTRA MAQUINARIA Y EQUIPO_x0009__x0009__x0009__x0009_"/>
    <x v="1"/>
    <s v="2.2.2.2"/>
    <s v="MAQUINARIA Y EQUIPO_x0009__x0009__x0009__x0009_"/>
    <x v="1"/>
    <s v="2.2.2"/>
    <s v="ACTIVOS FIJOS (FORMACIÓN BRUTA DE CAPITAL FIJO)_x0009__x0009__x0009__x0009_"/>
    <x v="1"/>
    <s v="2.2"/>
    <s v="GASTOS DE CAPITAL_x0009__x0009__x0009__x0009_"/>
    <x v="1"/>
    <s v="2"/>
    <s v="GASTOS_x0009__x0009__x0009__x0009_"/>
    <x v="0"/>
    <n v="697"/>
    <s v="3.1.1.1.1"/>
    <s v="Órgano Ejecutivo Municipal (Ayuntamiento)"/>
    <x v="1"/>
    <s v="3.1.1.1.0"/>
    <s v="Gobierno Municipal"/>
    <x v="1"/>
    <s v="3.1.1.0.0"/>
    <s v="GOBIERNO GENERAL MUNICIPAL"/>
    <x v="1"/>
    <s v="3.1.0.0.0"/>
    <s v="SECTOR PÚBLICO NO FINANCIERO"/>
    <x v="1"/>
    <s v="3.0.0.0.0"/>
    <s v="SECTOR PÚBLICO MUNICIPAL"/>
    <x v="1"/>
    <n v="697"/>
    <s v="E"/>
    <s v="PRESTACIÓN DE SERVICIOS PÚBLICOS"/>
    <x v="0"/>
    <s v="E"/>
    <s v="PRESTACIÓN DE SERVICIOS PÚBLICOS"/>
    <s v="E - PRESTACIÓN DE SERVICIOS PÚBLICOS"/>
    <s v="E"/>
    <s v="PRESTACIÓN DE SERVICIOS PÚBLICOS"/>
    <s v="E - PRESTACIÓN DE SERVICIOS PÚBLICOS"/>
    <s v="1.2"/>
    <s v="DESEMPEÑO DE LAS FUNCIONES"/>
    <s v="1.2 - DESEMPEÑO DE LAS FUNCIONES"/>
    <s v="1"/>
    <s v="PROGRAMAS"/>
    <s v="1 - PROGRAMAS"/>
    <n v="0"/>
    <n v="4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la dinámica1" cacheId="0" applyNumberFormats="0" applyBorderFormats="0" applyFontFormats="0" applyPatternFormats="0" applyAlignmentFormats="0" applyWidthHeightFormats="1" dataCaption="Valores" updatedVersion="5" minRefreshableVersion="3" enableDrill="0" pageWrap="8" fieldPrintTitles="1" itemPrintTitles="1" createdVersion="4" indent="0" outline="1" outlineData="1" rowHeaderCaption="Ejercicio del Presupuesto_x000a__x000a__x000a__x000a_Descripción" fieldListSortAscending="1">
  <location ref="A3:I50" firstHeaderRow="0" firstDataRow="1" firstDataCol="1" rowPageCount="1" colPageCount="1"/>
  <pivotFields count="155">
    <pivotField showAll="0" defaultSubtotal="0"/>
    <pivotField showAll="0" defaultSubtotal="0"/>
    <pivotField axis="axisPage" multipleItemSelectionAllowed="1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showAll="0" defaultSubtotal="0"/>
    <pivotField dataField="1" numFmtId="43" showAll="0" defaultSubtotal="0"/>
    <pivotField numFmtId="43" showAll="0" defaultSubtotal="0"/>
    <pivotField dataField="1" numFmtId="43" showAll="0" defaultSubtotal="0"/>
    <pivotField dataField="1" numFmtId="43" showAll="0" defaultSubtotal="0"/>
    <pivotField numFmtId="43" showAll="0" defaultSubtotal="0"/>
    <pivotField dataField="1" numFmtId="43" showAll="0" defaultSubtotal="0"/>
    <pivotField dataField="1" numFmtId="43" showAll="0" defaultSubtotal="0"/>
    <pivotField showAll="0" includeNewItemsInFilter="1" defaultSubtotal="0">
      <items count="5">
        <item x="4"/>
        <item x="0"/>
        <item x="1"/>
        <item x="3"/>
        <item x="2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showAll="0">
      <items count="4">
        <item x="0"/>
        <item x="1"/>
        <item x="2"/>
        <item t="default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showAll="0" defaultSubtotal="0">
      <items count="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showAll="0" defaultSubtotal="0">
      <items count="1">
        <item x="0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ataField="1" dragToRow="0" dragToCol="0" dragToPage="0" showAll="0" defaultSubtotal="0"/>
  </pivotFields>
  <rowFields count="3">
    <field x="30"/>
    <field x="128"/>
    <field x="38"/>
  </rowFields>
  <rowItems count="47">
    <i>
      <x/>
    </i>
    <i r="1">
      <x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>
      <x v="1"/>
    </i>
    <i r="1">
      <x/>
    </i>
    <i r="2">
      <x v="24"/>
    </i>
    <i r="2">
      <x v="25"/>
    </i>
    <i r="2">
      <x v="26"/>
    </i>
    <i r="2">
      <x v="27"/>
    </i>
    <i r="2">
      <x v="28"/>
    </i>
    <i>
      <x v="2"/>
    </i>
    <i r="1">
      <x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39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1">
    <pageField fld="2" hier="-1"/>
  </pageFields>
  <dataFields count="8">
    <dataField name="Egresos                                 Aprobado_x000a__x000a__x000a_1" fld="3" baseField="0" baseItem="0" numFmtId="4"/>
    <dataField name="Ampliaciones/ (Reducciones)_x000a__x000a__x000a_2" fld="4" baseField="0" baseItem="0"/>
    <dataField name="Egresos                                    Modificado_x000a__x000a__x000a_(3=1+2)" fld="143" baseField="0" baseItem="0"/>
    <dataField name="Egresos                                         Comprometido_x000a__x000a__x000a_4" fld="6" baseField="0" baseItem="0"/>
    <dataField name="Egresos              Devengado_x000a__x000a__x000a_5" fld="9" baseField="0" baseItem="0"/>
    <dataField name="Egresos                                Ejercido_x000a__x000a__x000a_6" fld="7" baseField="0" baseItem="0"/>
    <dataField name="Egresos                     Pagado_x000a__x000a__x000a_7" fld="10" baseField="0" baseItem="0"/>
    <dataField name="Subejercicio_x000a__x000a__x000a__x000a_8" fld="154" baseField="0" baseItem="0"/>
  </dataFields>
  <formats count="31">
    <format dxfId="30">
      <pivotArea outline="0" fieldPosition="0">
        <references count="1">
          <reference field="4294967294" count="1">
            <x v="0"/>
          </reference>
        </references>
      </pivotArea>
    </format>
    <format dxfId="29">
      <pivotArea field="11" type="button" dataOnly="0" labelOnly="1" outline="0"/>
    </format>
    <format dxfId="28">
      <pivotArea dataOnly="0" labelOnly="1" outline="0" fieldPosition="0">
        <references count="1">
          <reference field="4294967294" count="6">
            <x v="0"/>
            <x v="2"/>
            <x v="3"/>
            <x v="4"/>
            <x v="5"/>
            <x v="6"/>
          </reference>
        </references>
      </pivotArea>
    </format>
    <format dxfId="27">
      <pivotArea dataOnly="0" labelOnly="1" outline="0" fieldPosition="0">
        <references count="1">
          <reference field="4294967294" count="3">
            <x v="4"/>
            <x v="5"/>
            <x v="6"/>
          </reference>
        </references>
      </pivotArea>
    </format>
    <format dxfId="26">
      <pivotArea dataOnly="0" labelOnly="1" outline="0" fieldPosition="0">
        <references count="1">
          <reference field="4294967294" count="6">
            <x v="0"/>
            <x v="2"/>
            <x v="3"/>
            <x v="4"/>
            <x v="5"/>
            <x v="6"/>
          </reference>
        </references>
      </pivotArea>
    </format>
    <format dxfId="25">
      <pivotArea field="30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24">
      <pivotArea outline="0" collapsedLevelsAreSubtotals="1" fieldPosition="0"/>
    </format>
    <format dxfId="23">
      <pivotArea type="all" dataOnly="0" outline="0" fieldPosition="0"/>
    </format>
    <format dxfId="22">
      <pivotArea dataOnly="0" labelOnly="1" grandRow="1" outline="0" fieldPosition="0"/>
    </format>
    <format dxfId="21">
      <pivotArea dataOnly="0" labelOnly="1" grandRow="1" outline="0" fieldPosition="0"/>
    </format>
    <format dxfId="20">
      <pivotArea grandRow="1" outline="0" collapsedLevelsAreSubtotals="1" fieldPosition="0"/>
    </format>
    <format dxfId="19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8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7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6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5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14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13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12">
      <pivotArea field="30" type="button" dataOnly="0" labelOnly="1" outline="0" axis="axisRow" fieldPosition="0"/>
    </format>
    <format dxfId="11">
      <pivotArea field="30" type="button" dataOnly="0" labelOnly="1" outline="0" axis="axisRow" fieldPosition="0"/>
    </format>
    <format dxfId="1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8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7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6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5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4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3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2">
      <pivotArea field="30" type="button" dataOnly="0" labelOnly="1" outline="0" axis="axisRow" fieldPosition="0"/>
    </format>
    <format dxfId="1">
      <pivotArea field="30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0">
      <pivotArea field="30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</formats>
  <pivotTableStyleInfo name="Gris-ABS00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2:N98"/>
  <sheetViews>
    <sheetView workbookViewId="0">
      <selection activeCell="D16" sqref="D16"/>
    </sheetView>
  </sheetViews>
  <sheetFormatPr baseColWidth="10" defaultRowHeight="11.25" x14ac:dyDescent="0.15"/>
  <cols>
    <col min="1" max="1" width="42" style="32" customWidth="1"/>
    <col min="2" max="7" width="17.5703125" style="32" customWidth="1"/>
    <col min="8" max="8" width="17.5703125" style="32" bestFit="1" customWidth="1"/>
    <col min="9" max="13" width="17.5703125" style="32" customWidth="1"/>
    <col min="14" max="14" width="17.5703125" style="32" bestFit="1" customWidth="1"/>
    <col min="15" max="16384" width="11.42578125" style="32"/>
  </cols>
  <sheetData>
    <row r="2" spans="1:14" ht="15.75" customHeight="1" x14ac:dyDescent="0.15">
      <c r="A2" s="1" t="s">
        <v>69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4" ht="15.75" customHeight="1" x14ac:dyDescent="0.15">
      <c r="A3" s="1" t="s">
        <v>70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5" spans="1:14" s="31" customFormat="1" ht="9.75" customHeight="1" x14ac:dyDescent="0.15">
      <c r="B5" s="31" t="s">
        <v>71</v>
      </c>
      <c r="C5" s="31" t="s">
        <v>71</v>
      </c>
      <c r="D5" s="31" t="s">
        <v>71</v>
      </c>
      <c r="E5" s="31" t="s">
        <v>71</v>
      </c>
      <c r="F5" s="31" t="s">
        <v>71</v>
      </c>
      <c r="G5" s="31" t="s">
        <v>71</v>
      </c>
      <c r="H5" s="31" t="s">
        <v>71</v>
      </c>
      <c r="I5" s="31" t="s">
        <v>71</v>
      </c>
      <c r="J5" s="31" t="s">
        <v>71</v>
      </c>
      <c r="K5" s="31" t="s">
        <v>71</v>
      </c>
      <c r="L5" s="31" t="s">
        <v>71</v>
      </c>
      <c r="M5" s="31" t="s">
        <v>71</v>
      </c>
      <c r="N5" s="31" t="s">
        <v>71</v>
      </c>
    </row>
    <row r="6" spans="1:14" x14ac:dyDescent="0.15">
      <c r="A6" s="33" t="s">
        <v>72</v>
      </c>
      <c r="B6" s="47" t="s">
        <v>73</v>
      </c>
      <c r="C6" s="48" t="s">
        <v>74</v>
      </c>
      <c r="D6" s="47" t="s">
        <v>75</v>
      </c>
      <c r="E6" s="48" t="s">
        <v>76</v>
      </c>
      <c r="F6" s="47" t="s">
        <v>77</v>
      </c>
      <c r="G6" s="48" t="s">
        <v>78</v>
      </c>
      <c r="H6" s="47" t="s">
        <v>79</v>
      </c>
      <c r="I6" s="34" t="s">
        <v>80</v>
      </c>
      <c r="J6" s="34" t="s">
        <v>81</v>
      </c>
      <c r="K6" s="34" t="s">
        <v>82</v>
      </c>
      <c r="L6" s="34" t="s">
        <v>83</v>
      </c>
      <c r="M6" s="34" t="s">
        <v>84</v>
      </c>
      <c r="N6" s="51" t="s">
        <v>85</v>
      </c>
    </row>
    <row r="7" spans="1:14" x14ac:dyDescent="0.15">
      <c r="A7" s="35" t="s">
        <v>86</v>
      </c>
      <c r="B7" s="36">
        <f t="shared" ref="B7:C7" si="0">1592258-4785.85+100000+20000</f>
        <v>1707472.15</v>
      </c>
      <c r="C7" s="36">
        <f t="shared" si="0"/>
        <v>1707472.15</v>
      </c>
      <c r="D7" s="36">
        <f>1592258-4785.85+100000+20000+0.01</f>
        <v>1707472.16</v>
      </c>
      <c r="E7" s="36">
        <f t="shared" ref="E7:K7" si="1">1592258-4785.85+100000+20000+0.01</f>
        <v>1707472.16</v>
      </c>
      <c r="F7" s="36">
        <f t="shared" si="1"/>
        <v>1707472.16</v>
      </c>
      <c r="G7" s="36">
        <f t="shared" si="1"/>
        <v>1707472.16</v>
      </c>
      <c r="H7" s="36">
        <f t="shared" si="1"/>
        <v>1707472.16</v>
      </c>
      <c r="I7" s="36">
        <f t="shared" si="1"/>
        <v>1707472.16</v>
      </c>
      <c r="J7" s="36">
        <f t="shared" si="1"/>
        <v>1707472.16</v>
      </c>
      <c r="K7" s="36">
        <f t="shared" si="1"/>
        <v>1707472.16</v>
      </c>
      <c r="L7" s="36">
        <f>1592258-4785.85+100000+20000</f>
        <v>1707472.15</v>
      </c>
      <c r="M7" s="36">
        <f>1592258-4785.85+100000+20000</f>
        <v>1707472.15</v>
      </c>
      <c r="N7" s="37">
        <f>SUM(B7:M7)</f>
        <v>20489665.879999995</v>
      </c>
    </row>
    <row r="8" spans="1:14" x14ac:dyDescent="0.15">
      <c r="A8" s="35" t="s">
        <v>87</v>
      </c>
      <c r="B8" s="36">
        <v>199123.4</v>
      </c>
      <c r="C8" s="36">
        <v>199123.4</v>
      </c>
      <c r="D8" s="36">
        <v>199123.4</v>
      </c>
      <c r="E8" s="36">
        <v>199123.4</v>
      </c>
      <c r="F8" s="36">
        <v>199123.4</v>
      </c>
      <c r="G8" s="36">
        <v>199123.4</v>
      </c>
      <c r="H8" s="36">
        <v>199123.4</v>
      </c>
      <c r="I8" s="36">
        <v>199123.4</v>
      </c>
      <c r="J8" s="36">
        <v>199123.4</v>
      </c>
      <c r="K8" s="36">
        <v>199123.4</v>
      </c>
      <c r="L8" s="36">
        <v>199123.4</v>
      </c>
      <c r="M8" s="36">
        <v>199123.4</v>
      </c>
      <c r="N8" s="37">
        <f t="shared" ref="N8:N65" si="2">SUM(B8:M8)</f>
        <v>2389480.7999999993</v>
      </c>
    </row>
    <row r="9" spans="1:14" x14ac:dyDescent="0.15">
      <c r="A9" s="35" t="s">
        <v>88</v>
      </c>
      <c r="B9" s="36">
        <v>14344</v>
      </c>
      <c r="C9" s="36">
        <v>14344</v>
      </c>
      <c r="D9" s="36">
        <v>14344</v>
      </c>
      <c r="E9" s="36">
        <v>14344</v>
      </c>
      <c r="F9" s="36">
        <v>14344</v>
      </c>
      <c r="G9" s="36">
        <v>14344</v>
      </c>
      <c r="H9" s="36">
        <v>14344</v>
      </c>
      <c r="I9" s="36">
        <v>14344</v>
      </c>
      <c r="J9" s="36">
        <v>14344</v>
      </c>
      <c r="K9" s="36">
        <v>14344</v>
      </c>
      <c r="L9" s="36">
        <v>14344</v>
      </c>
      <c r="M9" s="36">
        <v>14344</v>
      </c>
      <c r="N9" s="37">
        <f t="shared" si="2"/>
        <v>172128</v>
      </c>
    </row>
    <row r="10" spans="1:14" s="39" customFormat="1" x14ac:dyDescent="0.15">
      <c r="A10" s="35" t="s">
        <v>89</v>
      </c>
      <c r="B10" s="36">
        <f t="shared" ref="B10:M10" si="3">384.35+31000</f>
        <v>31384.35</v>
      </c>
      <c r="C10" s="36">
        <f t="shared" si="3"/>
        <v>31384.35</v>
      </c>
      <c r="D10" s="36">
        <f t="shared" si="3"/>
        <v>31384.35</v>
      </c>
      <c r="E10" s="36">
        <f t="shared" si="3"/>
        <v>31384.35</v>
      </c>
      <c r="F10" s="36">
        <f t="shared" si="3"/>
        <v>31384.35</v>
      </c>
      <c r="G10" s="36">
        <f t="shared" si="3"/>
        <v>31384.35</v>
      </c>
      <c r="H10" s="36">
        <f t="shared" si="3"/>
        <v>31384.35</v>
      </c>
      <c r="I10" s="36">
        <f t="shared" si="3"/>
        <v>31384.35</v>
      </c>
      <c r="J10" s="36">
        <f t="shared" si="3"/>
        <v>31384.35</v>
      </c>
      <c r="K10" s="36">
        <f t="shared" si="3"/>
        <v>31384.35</v>
      </c>
      <c r="L10" s="36">
        <f t="shared" si="3"/>
        <v>31384.35</v>
      </c>
      <c r="M10" s="36">
        <f t="shared" si="3"/>
        <v>31384.35</v>
      </c>
      <c r="N10" s="37">
        <f t="shared" si="2"/>
        <v>376612.19999999995</v>
      </c>
    </row>
    <row r="11" spans="1:14" s="39" customFormat="1" x14ac:dyDescent="0.15">
      <c r="A11" s="35" t="s">
        <v>90</v>
      </c>
      <c r="B11" s="36">
        <f t="shared" ref="B11:M11" si="4">707.4+328104</f>
        <v>328811.40000000002</v>
      </c>
      <c r="C11" s="36">
        <f t="shared" si="4"/>
        <v>328811.40000000002</v>
      </c>
      <c r="D11" s="36">
        <f t="shared" si="4"/>
        <v>328811.40000000002</v>
      </c>
      <c r="E11" s="36">
        <f t="shared" si="4"/>
        <v>328811.40000000002</v>
      </c>
      <c r="F11" s="36">
        <f t="shared" si="4"/>
        <v>328811.40000000002</v>
      </c>
      <c r="G11" s="36">
        <f t="shared" si="4"/>
        <v>328811.40000000002</v>
      </c>
      <c r="H11" s="36">
        <f t="shared" si="4"/>
        <v>328811.40000000002</v>
      </c>
      <c r="I11" s="36">
        <f t="shared" si="4"/>
        <v>328811.40000000002</v>
      </c>
      <c r="J11" s="36">
        <f t="shared" si="4"/>
        <v>328811.40000000002</v>
      </c>
      <c r="K11" s="36">
        <f t="shared" si="4"/>
        <v>328811.40000000002</v>
      </c>
      <c r="L11" s="36">
        <f t="shared" si="4"/>
        <v>328811.40000000002</v>
      </c>
      <c r="M11" s="36">
        <f t="shared" si="4"/>
        <v>328811.40000000002</v>
      </c>
      <c r="N11" s="37">
        <f t="shared" si="2"/>
        <v>3945736.7999999993</v>
      </c>
    </row>
    <row r="12" spans="1:14" s="39" customFormat="1" x14ac:dyDescent="0.15">
      <c r="A12" s="35" t="s">
        <v>91</v>
      </c>
      <c r="B12" s="36">
        <v>1281.18</v>
      </c>
      <c r="C12" s="36">
        <f>1357.57+2630</f>
        <v>3987.5699999999997</v>
      </c>
      <c r="D12" s="36">
        <f>587.57+7370</f>
        <v>7957.57</v>
      </c>
      <c r="E12" s="36">
        <f>1281.18+7976.2+0.19</f>
        <v>9257.57</v>
      </c>
      <c r="F12" s="36">
        <f>1281.18+2276.2+0.19</f>
        <v>3557.57</v>
      </c>
      <c r="G12" s="36">
        <f>1281.18-723.61</f>
        <v>557.57000000000005</v>
      </c>
      <c r="H12" s="36">
        <f>1281.18-723.61</f>
        <v>557.57000000000005</v>
      </c>
      <c r="I12" s="36">
        <f>1281.18+776.39</f>
        <v>2057.5700000000002</v>
      </c>
      <c r="J12" s="36">
        <f>1281.18+8276+0.39</f>
        <v>9557.57</v>
      </c>
      <c r="K12" s="36">
        <f>1281.18+4276.39</f>
        <v>5557.5700000000006</v>
      </c>
      <c r="L12" s="36">
        <v>0</v>
      </c>
      <c r="M12" s="36">
        <v>0</v>
      </c>
      <c r="N12" s="37">
        <f t="shared" si="2"/>
        <v>44329.31</v>
      </c>
    </row>
    <row r="13" spans="1:14" s="39" customFormat="1" x14ac:dyDescent="0.15">
      <c r="A13" s="35" t="s">
        <v>92</v>
      </c>
      <c r="B13" s="36">
        <v>0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7">
        <f t="shared" si="2"/>
        <v>0</v>
      </c>
    </row>
    <row r="14" spans="1:14" s="39" customFormat="1" x14ac:dyDescent="0.15">
      <c r="A14" s="35" t="s">
        <v>93</v>
      </c>
      <c r="B14" s="36">
        <v>305238.09000000003</v>
      </c>
      <c r="C14" s="36">
        <f t="shared" ref="C14:M14" si="5">1441.66+302220.04</f>
        <v>303661.69999999995</v>
      </c>
      <c r="D14" s="36">
        <f t="shared" si="5"/>
        <v>303661.69999999995</v>
      </c>
      <c r="E14" s="36">
        <f t="shared" si="5"/>
        <v>303661.69999999995</v>
      </c>
      <c r="F14" s="36">
        <f t="shared" si="5"/>
        <v>303661.69999999995</v>
      </c>
      <c r="G14" s="36">
        <f t="shared" si="5"/>
        <v>303661.69999999995</v>
      </c>
      <c r="H14" s="36">
        <f t="shared" si="5"/>
        <v>303661.69999999995</v>
      </c>
      <c r="I14" s="36">
        <v>303661.7</v>
      </c>
      <c r="J14" s="36">
        <f t="shared" si="5"/>
        <v>303661.69999999995</v>
      </c>
      <c r="K14" s="36">
        <f t="shared" si="5"/>
        <v>303661.69999999995</v>
      </c>
      <c r="L14" s="36">
        <f t="shared" si="5"/>
        <v>303661.69999999995</v>
      </c>
      <c r="M14" s="36">
        <f t="shared" si="5"/>
        <v>303661.69999999995</v>
      </c>
      <c r="N14" s="37">
        <f t="shared" si="2"/>
        <v>3645516.790000001</v>
      </c>
    </row>
    <row r="15" spans="1:14" s="39" customFormat="1" x14ac:dyDescent="0.15">
      <c r="A15" s="35" t="s">
        <v>94</v>
      </c>
      <c r="B15" s="36">
        <f t="shared" ref="B15:M15" si="6">320.3+40835.63</f>
        <v>41155.93</v>
      </c>
      <c r="C15" s="36">
        <f t="shared" si="6"/>
        <v>41155.93</v>
      </c>
      <c r="D15" s="36">
        <f t="shared" si="6"/>
        <v>41155.93</v>
      </c>
      <c r="E15" s="36">
        <f t="shared" si="6"/>
        <v>41155.93</v>
      </c>
      <c r="F15" s="36">
        <f t="shared" si="6"/>
        <v>41155.93</v>
      </c>
      <c r="G15" s="36">
        <f t="shared" si="6"/>
        <v>41155.93</v>
      </c>
      <c r="H15" s="36">
        <f t="shared" si="6"/>
        <v>41155.93</v>
      </c>
      <c r="I15" s="36">
        <f t="shared" si="6"/>
        <v>41155.93</v>
      </c>
      <c r="J15" s="36">
        <f t="shared" si="6"/>
        <v>41155.93</v>
      </c>
      <c r="K15" s="36">
        <f t="shared" si="6"/>
        <v>41155.93</v>
      </c>
      <c r="L15" s="36">
        <f t="shared" si="6"/>
        <v>41155.93</v>
      </c>
      <c r="M15" s="36">
        <f t="shared" si="6"/>
        <v>41155.93</v>
      </c>
      <c r="N15" s="37">
        <f t="shared" si="2"/>
        <v>493871.16</v>
      </c>
    </row>
    <row r="16" spans="1:14" s="39" customFormat="1" x14ac:dyDescent="0.15">
      <c r="A16" s="35" t="s">
        <v>95</v>
      </c>
      <c r="B16" s="36">
        <v>118956.16</v>
      </c>
      <c r="C16" s="36">
        <v>118956.16</v>
      </c>
      <c r="D16" s="36">
        <v>118956.16</v>
      </c>
      <c r="E16" s="36">
        <v>118956.16</v>
      </c>
      <c r="F16" s="36">
        <v>118956.16</v>
      </c>
      <c r="G16" s="36">
        <v>118956.16</v>
      </c>
      <c r="H16" s="36">
        <v>118956.16</v>
      </c>
      <c r="I16" s="36">
        <v>118956.16</v>
      </c>
      <c r="J16" s="36">
        <v>118956.16</v>
      </c>
      <c r="K16" s="36">
        <v>118956.16</v>
      </c>
      <c r="L16" s="36">
        <f>118956.16+57.57</f>
        <v>119013.73000000001</v>
      </c>
      <c r="M16" s="36">
        <f>118956.16-442.43</f>
        <v>118513.73000000001</v>
      </c>
      <c r="N16" s="37">
        <f t="shared" si="2"/>
        <v>1427089.06</v>
      </c>
    </row>
    <row r="17" spans="1:14" s="39" customFormat="1" x14ac:dyDescent="0.15">
      <c r="A17" s="35" t="s">
        <v>96</v>
      </c>
      <c r="B17" s="36">
        <v>320000</v>
      </c>
      <c r="C17" s="36">
        <v>80000</v>
      </c>
      <c r="D17" s="36">
        <v>50000</v>
      </c>
      <c r="E17" s="36">
        <v>49000</v>
      </c>
      <c r="F17" s="36"/>
      <c r="G17" s="36"/>
      <c r="H17" s="36"/>
      <c r="I17" s="36"/>
      <c r="J17" s="36"/>
      <c r="K17" s="36"/>
      <c r="L17" s="36"/>
      <c r="M17" s="36"/>
      <c r="N17" s="37">
        <f t="shared" si="2"/>
        <v>499000</v>
      </c>
    </row>
    <row r="18" spans="1:14" s="42" customFormat="1" x14ac:dyDescent="0.15">
      <c r="A18" s="40" t="s">
        <v>97</v>
      </c>
      <c r="B18" s="41">
        <f>SUM(B7:B17)</f>
        <v>3067766.66</v>
      </c>
      <c r="C18" s="41">
        <f t="shared" ref="C18:N18" si="7">SUM(C7:C17)</f>
        <v>2828896.6599999997</v>
      </c>
      <c r="D18" s="41">
        <f t="shared" si="7"/>
        <v>2802866.6700000004</v>
      </c>
      <c r="E18" s="41">
        <f t="shared" si="7"/>
        <v>2803166.6700000004</v>
      </c>
      <c r="F18" s="41">
        <f t="shared" si="7"/>
        <v>2748466.6700000004</v>
      </c>
      <c r="G18" s="41">
        <f t="shared" si="7"/>
        <v>2745466.6700000004</v>
      </c>
      <c r="H18" s="41">
        <f t="shared" si="7"/>
        <v>2745466.6700000004</v>
      </c>
      <c r="I18" s="41">
        <f t="shared" si="7"/>
        <v>2746966.6700000004</v>
      </c>
      <c r="J18" s="41">
        <f t="shared" si="7"/>
        <v>2754466.6700000004</v>
      </c>
      <c r="K18" s="41">
        <f t="shared" si="7"/>
        <v>2750466.6700000004</v>
      </c>
      <c r="L18" s="41">
        <f t="shared" si="7"/>
        <v>2744966.66</v>
      </c>
      <c r="M18" s="41">
        <f t="shared" si="7"/>
        <v>2744466.66</v>
      </c>
      <c r="N18" s="41">
        <f t="shared" si="7"/>
        <v>33483429.999999993</v>
      </c>
    </row>
    <row r="19" spans="1:14" x14ac:dyDescent="0.15">
      <c r="A19" s="38" t="s">
        <v>98</v>
      </c>
      <c r="B19" s="38">
        <v>25000</v>
      </c>
      <c r="C19" s="38">
        <v>25000</v>
      </c>
      <c r="D19" s="38">
        <v>25000</v>
      </c>
      <c r="E19" s="38">
        <v>30000</v>
      </c>
      <c r="F19" s="38">
        <v>30000</v>
      </c>
      <c r="G19" s="38">
        <v>30000</v>
      </c>
      <c r="H19" s="38">
        <v>30000</v>
      </c>
      <c r="I19" s="38">
        <v>30000</v>
      </c>
      <c r="J19" s="38">
        <v>30000</v>
      </c>
      <c r="K19" s="38">
        <v>30000</v>
      </c>
      <c r="L19" s="38">
        <v>30000</v>
      </c>
      <c r="M19" s="38">
        <v>30000</v>
      </c>
      <c r="N19" s="37">
        <f t="shared" si="2"/>
        <v>345000</v>
      </c>
    </row>
    <row r="20" spans="1:14" x14ac:dyDescent="0.15">
      <c r="A20" s="38" t="s">
        <v>99</v>
      </c>
      <c r="B20" s="38">
        <v>25000</v>
      </c>
      <c r="C20" s="38">
        <v>25000</v>
      </c>
      <c r="D20" s="38">
        <v>25000</v>
      </c>
      <c r="E20" s="38">
        <v>25000</v>
      </c>
      <c r="F20" s="38">
        <v>25000</v>
      </c>
      <c r="G20" s="38">
        <v>20000</v>
      </c>
      <c r="H20" s="38">
        <v>20000</v>
      </c>
      <c r="I20" s="38">
        <v>20000</v>
      </c>
      <c r="J20" s="38">
        <v>20000</v>
      </c>
      <c r="K20" s="38">
        <v>20000</v>
      </c>
      <c r="L20" s="38">
        <v>20000</v>
      </c>
      <c r="M20" s="38">
        <v>20000</v>
      </c>
      <c r="N20" s="37">
        <f t="shared" si="2"/>
        <v>265000</v>
      </c>
    </row>
    <row r="21" spans="1:14" x14ac:dyDescent="0.15">
      <c r="A21" s="38" t="s">
        <v>100</v>
      </c>
      <c r="B21" s="38">
        <v>23000</v>
      </c>
      <c r="C21" s="38">
        <v>23000</v>
      </c>
      <c r="D21" s="38">
        <v>23000</v>
      </c>
      <c r="E21" s="38">
        <v>23000</v>
      </c>
      <c r="F21" s="38">
        <v>23000</v>
      </c>
      <c r="G21" s="38">
        <v>50000</v>
      </c>
      <c r="H21" s="38">
        <v>50000</v>
      </c>
      <c r="I21" s="38">
        <v>50000</v>
      </c>
      <c r="J21" s="38">
        <v>50000</v>
      </c>
      <c r="K21" s="38">
        <v>50000</v>
      </c>
      <c r="L21" s="38">
        <v>50000</v>
      </c>
      <c r="M21" s="38">
        <v>50000</v>
      </c>
      <c r="N21" s="37">
        <f t="shared" si="2"/>
        <v>465000</v>
      </c>
    </row>
    <row r="22" spans="1:14" x14ac:dyDescent="0.15">
      <c r="A22" s="38" t="s">
        <v>101</v>
      </c>
      <c r="B22" s="38">
        <v>25000</v>
      </c>
      <c r="C22" s="38">
        <v>25000</v>
      </c>
      <c r="D22" s="38">
        <v>25000</v>
      </c>
      <c r="E22" s="38">
        <v>25000</v>
      </c>
      <c r="F22" s="38">
        <v>25000</v>
      </c>
      <c r="G22" s="38">
        <v>15000</v>
      </c>
      <c r="H22" s="38">
        <v>15000</v>
      </c>
      <c r="I22" s="38">
        <v>15000</v>
      </c>
      <c r="J22" s="38">
        <v>15000</v>
      </c>
      <c r="K22" s="38">
        <v>15000</v>
      </c>
      <c r="L22" s="38">
        <v>15000</v>
      </c>
      <c r="M22" s="38">
        <v>15000</v>
      </c>
      <c r="N22" s="37">
        <f t="shared" si="2"/>
        <v>230000</v>
      </c>
    </row>
    <row r="23" spans="1:14" x14ac:dyDescent="0.15">
      <c r="A23" s="38" t="s">
        <v>102</v>
      </c>
      <c r="B23" s="38">
        <v>4000</v>
      </c>
      <c r="C23" s="38">
        <v>4000</v>
      </c>
      <c r="D23" s="38">
        <v>4000</v>
      </c>
      <c r="E23" s="38">
        <v>4000</v>
      </c>
      <c r="F23" s="38">
        <v>4000</v>
      </c>
      <c r="G23" s="38">
        <v>3000</v>
      </c>
      <c r="H23" s="38">
        <v>3000</v>
      </c>
      <c r="I23" s="38">
        <v>3000</v>
      </c>
      <c r="J23" s="38">
        <v>3000</v>
      </c>
      <c r="K23" s="38">
        <v>3000</v>
      </c>
      <c r="L23" s="38">
        <v>3000</v>
      </c>
      <c r="M23" s="38">
        <v>3000</v>
      </c>
      <c r="N23" s="37">
        <f t="shared" si="2"/>
        <v>41000</v>
      </c>
    </row>
    <row r="24" spans="1:14" x14ac:dyDescent="0.15">
      <c r="A24" s="38" t="s">
        <v>103</v>
      </c>
      <c r="B24" s="38">
        <v>2500</v>
      </c>
      <c r="C24" s="38">
        <v>2500</v>
      </c>
      <c r="D24" s="38">
        <v>2500</v>
      </c>
      <c r="E24" s="38">
        <v>2500</v>
      </c>
      <c r="F24" s="38">
        <v>2500</v>
      </c>
      <c r="G24" s="38">
        <v>2500</v>
      </c>
      <c r="H24" s="38">
        <v>2500</v>
      </c>
      <c r="I24" s="38">
        <v>2500</v>
      </c>
      <c r="J24" s="38">
        <v>2500</v>
      </c>
      <c r="K24" s="38">
        <v>2500</v>
      </c>
      <c r="L24" s="38">
        <v>2500</v>
      </c>
      <c r="M24" s="38">
        <v>2500</v>
      </c>
      <c r="N24" s="37">
        <f t="shared" si="2"/>
        <v>30000</v>
      </c>
    </row>
    <row r="25" spans="1:14" x14ac:dyDescent="0.15">
      <c r="A25" s="38" t="s">
        <v>104</v>
      </c>
      <c r="B25" s="38">
        <v>35000</v>
      </c>
      <c r="C25" s="38">
        <v>35000</v>
      </c>
      <c r="D25" s="38">
        <v>35000</v>
      </c>
      <c r="E25" s="38">
        <v>15000</v>
      </c>
      <c r="F25" s="38">
        <v>15000</v>
      </c>
      <c r="G25" s="38">
        <v>15000</v>
      </c>
      <c r="H25" s="38">
        <v>15000</v>
      </c>
      <c r="I25" s="38">
        <v>15000</v>
      </c>
      <c r="J25" s="38">
        <v>15000</v>
      </c>
      <c r="K25" s="38">
        <v>15000</v>
      </c>
      <c r="L25" s="38">
        <v>15000</v>
      </c>
      <c r="M25" s="38">
        <v>15000</v>
      </c>
      <c r="N25" s="37">
        <f t="shared" si="2"/>
        <v>240000</v>
      </c>
    </row>
    <row r="26" spans="1:14" x14ac:dyDescent="0.15">
      <c r="A26" s="38" t="s">
        <v>105</v>
      </c>
      <c r="B26" s="38">
        <v>10000</v>
      </c>
      <c r="C26" s="38">
        <v>10000</v>
      </c>
      <c r="D26" s="38">
        <v>10000</v>
      </c>
      <c r="E26" s="38">
        <v>10000</v>
      </c>
      <c r="F26" s="38">
        <v>10000</v>
      </c>
      <c r="G26" s="38">
        <v>5000</v>
      </c>
      <c r="H26" s="38">
        <v>5000</v>
      </c>
      <c r="I26" s="38">
        <v>5000</v>
      </c>
      <c r="J26" s="38">
        <v>5000</v>
      </c>
      <c r="K26" s="38">
        <v>5000</v>
      </c>
      <c r="L26" s="38">
        <v>5000</v>
      </c>
      <c r="M26" s="38">
        <v>5000</v>
      </c>
      <c r="N26" s="37">
        <f t="shared" si="2"/>
        <v>85000</v>
      </c>
    </row>
    <row r="27" spans="1:14" x14ac:dyDescent="0.15">
      <c r="A27" s="38" t="s">
        <v>106</v>
      </c>
      <c r="B27" s="38">
        <v>15000</v>
      </c>
      <c r="C27" s="38">
        <v>15000</v>
      </c>
      <c r="D27" s="38">
        <v>15000</v>
      </c>
      <c r="E27" s="38">
        <v>15000</v>
      </c>
      <c r="F27" s="38">
        <v>15000</v>
      </c>
      <c r="G27" s="38">
        <v>7000</v>
      </c>
      <c r="H27" s="38">
        <v>7000</v>
      </c>
      <c r="I27" s="38">
        <v>7000</v>
      </c>
      <c r="J27" s="38">
        <v>7000</v>
      </c>
      <c r="K27" s="38">
        <v>7000</v>
      </c>
      <c r="L27" s="38">
        <v>7000</v>
      </c>
      <c r="M27" s="38">
        <v>7000</v>
      </c>
      <c r="N27" s="37">
        <f t="shared" si="2"/>
        <v>124000</v>
      </c>
    </row>
    <row r="28" spans="1:14" x14ac:dyDescent="0.15">
      <c r="A28" s="38" t="s">
        <v>107</v>
      </c>
      <c r="B28" s="38">
        <v>500</v>
      </c>
      <c r="C28" s="38">
        <v>500</v>
      </c>
      <c r="D28" s="38">
        <v>500</v>
      </c>
      <c r="E28" s="38">
        <v>500</v>
      </c>
      <c r="F28" s="38">
        <v>500</v>
      </c>
      <c r="G28" s="38">
        <v>500</v>
      </c>
      <c r="H28" s="38">
        <v>500</v>
      </c>
      <c r="I28" s="38">
        <v>500</v>
      </c>
      <c r="J28" s="38">
        <v>500</v>
      </c>
      <c r="K28" s="38">
        <v>500</v>
      </c>
      <c r="L28" s="38">
        <v>500</v>
      </c>
      <c r="M28" s="38">
        <v>500</v>
      </c>
      <c r="N28" s="37">
        <f t="shared" si="2"/>
        <v>6000</v>
      </c>
    </row>
    <row r="29" spans="1:14" x14ac:dyDescent="0.15">
      <c r="A29" s="38" t="s">
        <v>108</v>
      </c>
      <c r="B29" s="38">
        <v>4000</v>
      </c>
      <c r="C29" s="38">
        <v>4000</v>
      </c>
      <c r="D29" s="38">
        <v>4000</v>
      </c>
      <c r="E29" s="38">
        <v>4000</v>
      </c>
      <c r="F29" s="38">
        <v>4000</v>
      </c>
      <c r="G29" s="38">
        <v>4000</v>
      </c>
      <c r="H29" s="38">
        <v>4000</v>
      </c>
      <c r="I29" s="38">
        <v>4000</v>
      </c>
      <c r="J29" s="38">
        <v>4000</v>
      </c>
      <c r="K29" s="38">
        <v>4000</v>
      </c>
      <c r="L29" s="38">
        <v>4000</v>
      </c>
      <c r="M29" s="38">
        <v>4000</v>
      </c>
      <c r="N29" s="37">
        <f t="shared" si="2"/>
        <v>48000</v>
      </c>
    </row>
    <row r="30" spans="1:14" x14ac:dyDescent="0.15">
      <c r="A30" s="38" t="s">
        <v>109</v>
      </c>
      <c r="B30" s="38">
        <v>8000</v>
      </c>
      <c r="C30" s="38">
        <v>8000</v>
      </c>
      <c r="D30" s="38">
        <v>8000</v>
      </c>
      <c r="E30" s="38">
        <v>8000</v>
      </c>
      <c r="F30" s="38">
        <v>8000</v>
      </c>
      <c r="G30" s="38">
        <v>4000</v>
      </c>
      <c r="H30" s="38">
        <v>4000</v>
      </c>
      <c r="I30" s="38">
        <v>4000</v>
      </c>
      <c r="J30" s="38">
        <v>4000</v>
      </c>
      <c r="K30" s="38">
        <v>4000</v>
      </c>
      <c r="L30" s="38">
        <v>4000</v>
      </c>
      <c r="M30" s="38">
        <v>4000</v>
      </c>
      <c r="N30" s="37">
        <f t="shared" si="2"/>
        <v>68000</v>
      </c>
    </row>
    <row r="31" spans="1:14" x14ac:dyDescent="0.15">
      <c r="A31" s="38" t="s">
        <v>110</v>
      </c>
      <c r="B31" s="38">
        <v>500</v>
      </c>
      <c r="C31" s="38">
        <v>500</v>
      </c>
      <c r="D31" s="38">
        <v>500</v>
      </c>
      <c r="E31" s="38">
        <v>500</v>
      </c>
      <c r="F31" s="38">
        <v>500</v>
      </c>
      <c r="G31" s="38">
        <v>500</v>
      </c>
      <c r="H31" s="38">
        <v>500</v>
      </c>
      <c r="I31" s="38">
        <v>500</v>
      </c>
      <c r="J31" s="38">
        <v>500</v>
      </c>
      <c r="K31" s="38">
        <v>500</v>
      </c>
      <c r="L31" s="38">
        <v>500</v>
      </c>
      <c r="M31" s="38">
        <v>500</v>
      </c>
      <c r="N31" s="37">
        <f t="shared" si="2"/>
        <v>6000</v>
      </c>
    </row>
    <row r="32" spans="1:14" x14ac:dyDescent="0.15">
      <c r="A32" s="38" t="s">
        <v>111</v>
      </c>
      <c r="B32" s="38">
        <v>30000</v>
      </c>
      <c r="C32" s="38">
        <v>30000</v>
      </c>
      <c r="D32" s="38">
        <v>30000</v>
      </c>
      <c r="E32" s="38">
        <v>45000</v>
      </c>
      <c r="F32" s="38">
        <v>45000</v>
      </c>
      <c r="G32" s="38">
        <v>45000</v>
      </c>
      <c r="H32" s="38">
        <v>45000</v>
      </c>
      <c r="I32" s="38">
        <v>45000</v>
      </c>
      <c r="J32" s="38">
        <v>45000</v>
      </c>
      <c r="K32" s="38">
        <v>45000</v>
      </c>
      <c r="L32" s="38">
        <v>45000</v>
      </c>
      <c r="M32" s="38">
        <v>45000</v>
      </c>
      <c r="N32" s="37">
        <f t="shared" si="2"/>
        <v>495000</v>
      </c>
    </row>
    <row r="33" spans="1:14" x14ac:dyDescent="0.15">
      <c r="A33" s="38" t="s">
        <v>112</v>
      </c>
      <c r="B33" s="38">
        <v>5000</v>
      </c>
      <c r="C33" s="38">
        <v>5000</v>
      </c>
      <c r="D33" s="38">
        <v>5000</v>
      </c>
      <c r="E33" s="38">
        <v>5000</v>
      </c>
      <c r="F33" s="38">
        <v>5000</v>
      </c>
      <c r="G33" s="38">
        <v>5000</v>
      </c>
      <c r="H33" s="38">
        <v>5000</v>
      </c>
      <c r="I33" s="38">
        <v>5000</v>
      </c>
      <c r="J33" s="38">
        <v>5000</v>
      </c>
      <c r="K33" s="38">
        <v>5000</v>
      </c>
      <c r="L33" s="38">
        <v>5000</v>
      </c>
      <c r="M33" s="38">
        <v>5000</v>
      </c>
      <c r="N33" s="37">
        <f t="shared" si="2"/>
        <v>60000</v>
      </c>
    </row>
    <row r="34" spans="1:14" x14ac:dyDescent="0.15">
      <c r="A34" s="38" t="s">
        <v>113</v>
      </c>
      <c r="B34" s="38">
        <v>11000</v>
      </c>
      <c r="C34" s="38">
        <v>11000</v>
      </c>
      <c r="D34" s="38">
        <v>11000</v>
      </c>
      <c r="E34" s="38">
        <v>11000</v>
      </c>
      <c r="F34" s="38">
        <v>11000</v>
      </c>
      <c r="G34" s="38">
        <v>11000</v>
      </c>
      <c r="H34" s="38">
        <v>11000</v>
      </c>
      <c r="I34" s="38">
        <v>11000</v>
      </c>
      <c r="J34" s="38">
        <v>11000</v>
      </c>
      <c r="K34" s="38">
        <v>11000</v>
      </c>
      <c r="L34" s="38">
        <v>11000</v>
      </c>
      <c r="M34" s="38">
        <v>11000</v>
      </c>
      <c r="N34" s="37">
        <f t="shared" si="2"/>
        <v>132000</v>
      </c>
    </row>
    <row r="35" spans="1:14" x14ac:dyDescent="0.15">
      <c r="A35" s="38" t="s">
        <v>114</v>
      </c>
      <c r="B35" s="38">
        <v>500500</v>
      </c>
      <c r="C35" s="38">
        <v>500500</v>
      </c>
      <c r="D35" s="38">
        <v>500500</v>
      </c>
      <c r="E35" s="38">
        <v>500500</v>
      </c>
      <c r="F35" s="38">
        <v>500500</v>
      </c>
      <c r="G35" s="38">
        <v>500500</v>
      </c>
      <c r="H35" s="38">
        <v>500500</v>
      </c>
      <c r="I35" s="38">
        <v>500500</v>
      </c>
      <c r="J35" s="38">
        <v>500500</v>
      </c>
      <c r="K35" s="38">
        <v>500500</v>
      </c>
      <c r="L35" s="38">
        <v>500500</v>
      </c>
      <c r="M35" s="38">
        <v>500500</v>
      </c>
      <c r="N35" s="37">
        <f t="shared" si="2"/>
        <v>6006000</v>
      </c>
    </row>
    <row r="36" spans="1:14" x14ac:dyDescent="0.15">
      <c r="A36" s="40" t="s">
        <v>115</v>
      </c>
      <c r="B36" s="41">
        <f>SUM(B19:B35)</f>
        <v>724000</v>
      </c>
      <c r="C36" s="41">
        <f t="shared" ref="C36:N36" si="8">SUM(C19:C35)</f>
        <v>724000</v>
      </c>
      <c r="D36" s="41">
        <f t="shared" si="8"/>
        <v>724000</v>
      </c>
      <c r="E36" s="41">
        <f t="shared" si="8"/>
        <v>724000</v>
      </c>
      <c r="F36" s="41">
        <f t="shared" si="8"/>
        <v>724000</v>
      </c>
      <c r="G36" s="41">
        <f t="shared" si="8"/>
        <v>718000</v>
      </c>
      <c r="H36" s="41">
        <f t="shared" si="8"/>
        <v>718000</v>
      </c>
      <c r="I36" s="41">
        <f t="shared" si="8"/>
        <v>718000</v>
      </c>
      <c r="J36" s="41">
        <f t="shared" si="8"/>
        <v>718000</v>
      </c>
      <c r="K36" s="41">
        <f t="shared" si="8"/>
        <v>718000</v>
      </c>
      <c r="L36" s="41">
        <f t="shared" si="8"/>
        <v>718000</v>
      </c>
      <c r="M36" s="41">
        <f t="shared" si="8"/>
        <v>718000</v>
      </c>
      <c r="N36" s="41">
        <f t="shared" si="8"/>
        <v>8646000</v>
      </c>
    </row>
    <row r="37" spans="1:14" x14ac:dyDescent="0.15">
      <c r="A37" s="38" t="s">
        <v>116</v>
      </c>
      <c r="B37" s="38">
        <v>30000</v>
      </c>
      <c r="C37" s="38">
        <v>30000</v>
      </c>
      <c r="D37" s="38">
        <v>30000</v>
      </c>
      <c r="E37" s="38">
        <v>30000</v>
      </c>
      <c r="F37" s="38">
        <v>30000</v>
      </c>
      <c r="G37" s="38">
        <v>30000</v>
      </c>
      <c r="H37" s="38">
        <v>30000</v>
      </c>
      <c r="I37" s="38">
        <v>30000</v>
      </c>
      <c r="J37" s="38">
        <v>30000</v>
      </c>
      <c r="K37" s="38">
        <v>30000</v>
      </c>
      <c r="L37" s="38">
        <v>30000</v>
      </c>
      <c r="M37" s="38">
        <v>30000</v>
      </c>
      <c r="N37" s="37">
        <f t="shared" si="2"/>
        <v>360000</v>
      </c>
    </row>
    <row r="38" spans="1:14" x14ac:dyDescent="0.15">
      <c r="A38" s="38" t="s">
        <v>117</v>
      </c>
      <c r="B38" s="38">
        <v>18000</v>
      </c>
      <c r="C38" s="38">
        <v>18000</v>
      </c>
      <c r="D38" s="38">
        <v>18000</v>
      </c>
      <c r="E38" s="38">
        <v>18000</v>
      </c>
      <c r="F38" s="38">
        <v>18000</v>
      </c>
      <c r="G38" s="38">
        <v>18000</v>
      </c>
      <c r="H38" s="38">
        <v>18000</v>
      </c>
      <c r="I38" s="38">
        <v>18000</v>
      </c>
      <c r="J38" s="38">
        <v>18000</v>
      </c>
      <c r="K38" s="38">
        <v>18000</v>
      </c>
      <c r="L38" s="38">
        <v>18000</v>
      </c>
      <c r="M38" s="38">
        <v>18000</v>
      </c>
      <c r="N38" s="37">
        <f t="shared" si="2"/>
        <v>216000</v>
      </c>
    </row>
    <row r="39" spans="1:14" x14ac:dyDescent="0.15">
      <c r="A39" s="38" t="s">
        <v>118</v>
      </c>
      <c r="B39" s="38">
        <v>0</v>
      </c>
      <c r="C39" s="38"/>
      <c r="D39" s="38"/>
      <c r="E39" s="38">
        <v>1200</v>
      </c>
      <c r="F39" s="38">
        <v>1200</v>
      </c>
      <c r="G39" s="38">
        <v>1200</v>
      </c>
      <c r="H39" s="38">
        <v>1200</v>
      </c>
      <c r="I39" s="38">
        <v>1200</v>
      </c>
      <c r="J39" s="38">
        <v>1200</v>
      </c>
      <c r="K39" s="38">
        <v>1200</v>
      </c>
      <c r="L39" s="38">
        <v>1200</v>
      </c>
      <c r="M39" s="38">
        <v>1200</v>
      </c>
      <c r="N39" s="37">
        <f t="shared" si="2"/>
        <v>10800</v>
      </c>
    </row>
    <row r="40" spans="1:14" x14ac:dyDescent="0.15">
      <c r="A40" s="38" t="s">
        <v>119</v>
      </c>
      <c r="B40" s="38">
        <v>8000</v>
      </c>
      <c r="C40" s="38">
        <v>8000</v>
      </c>
      <c r="D40" s="38">
        <v>8000</v>
      </c>
      <c r="E40" s="38">
        <v>8000</v>
      </c>
      <c r="F40" s="38">
        <v>8000</v>
      </c>
      <c r="G40" s="38">
        <v>8000</v>
      </c>
      <c r="H40" s="38">
        <v>8000</v>
      </c>
      <c r="I40" s="38">
        <v>8000</v>
      </c>
      <c r="J40" s="38">
        <v>8000</v>
      </c>
      <c r="K40" s="38">
        <v>8000</v>
      </c>
      <c r="L40" s="38">
        <v>8000</v>
      </c>
      <c r="M40" s="38">
        <v>8000</v>
      </c>
      <c r="N40" s="37">
        <f t="shared" si="2"/>
        <v>96000</v>
      </c>
    </row>
    <row r="41" spans="1:14" x14ac:dyDescent="0.15">
      <c r="A41" s="38" t="s">
        <v>120</v>
      </c>
      <c r="B41" s="38">
        <v>18000</v>
      </c>
      <c r="C41" s="38">
        <v>18000</v>
      </c>
      <c r="D41" s="38">
        <v>18000</v>
      </c>
      <c r="E41" s="38">
        <v>18000</v>
      </c>
      <c r="F41" s="38">
        <v>18000</v>
      </c>
      <c r="G41" s="38">
        <v>18000</v>
      </c>
      <c r="H41" s="38">
        <v>18000</v>
      </c>
      <c r="I41" s="38">
        <v>18000</v>
      </c>
      <c r="J41" s="38">
        <v>18000</v>
      </c>
      <c r="K41" s="38">
        <v>18000</v>
      </c>
      <c r="L41" s="38">
        <v>18000</v>
      </c>
      <c r="M41" s="38">
        <v>18000</v>
      </c>
      <c r="N41" s="37">
        <f t="shared" si="2"/>
        <v>216000</v>
      </c>
    </row>
    <row r="42" spans="1:14" x14ac:dyDescent="0.15">
      <c r="A42" s="38" t="s">
        <v>121</v>
      </c>
      <c r="B42" s="38">
        <v>6500</v>
      </c>
      <c r="C42" s="38">
        <v>6500</v>
      </c>
      <c r="D42" s="38">
        <v>6500</v>
      </c>
      <c r="E42" s="38">
        <v>6500</v>
      </c>
      <c r="F42" s="38">
        <v>6500</v>
      </c>
      <c r="G42" s="38">
        <v>6500</v>
      </c>
      <c r="H42" s="38">
        <v>6500</v>
      </c>
      <c r="I42" s="38">
        <v>6500</v>
      </c>
      <c r="J42" s="38">
        <v>6500</v>
      </c>
      <c r="K42" s="38">
        <v>6500</v>
      </c>
      <c r="L42" s="38">
        <v>6500</v>
      </c>
      <c r="M42" s="38">
        <v>6500</v>
      </c>
      <c r="N42" s="37">
        <f t="shared" si="2"/>
        <v>78000</v>
      </c>
    </row>
    <row r="43" spans="1:14" x14ac:dyDescent="0.15">
      <c r="A43" s="38" t="s">
        <v>122</v>
      </c>
      <c r="B43" s="38">
        <v>10000</v>
      </c>
      <c r="C43" s="38">
        <v>10000</v>
      </c>
      <c r="D43" s="38">
        <v>10000</v>
      </c>
      <c r="E43" s="38">
        <v>10000</v>
      </c>
      <c r="F43" s="38">
        <v>10000</v>
      </c>
      <c r="G43" s="38">
        <v>10000</v>
      </c>
      <c r="H43" s="38">
        <v>110000</v>
      </c>
      <c r="I43" s="38">
        <v>10000</v>
      </c>
      <c r="J43" s="38">
        <v>10000</v>
      </c>
      <c r="K43" s="38">
        <v>10000</v>
      </c>
      <c r="L43" s="38">
        <v>10000</v>
      </c>
      <c r="M43" s="38">
        <v>10000</v>
      </c>
      <c r="N43" s="37">
        <f t="shared" si="2"/>
        <v>220000</v>
      </c>
    </row>
    <row r="44" spans="1:14" x14ac:dyDescent="0.15">
      <c r="A44" s="38" t="s">
        <v>123</v>
      </c>
      <c r="B44" s="38">
        <v>12000</v>
      </c>
      <c r="C44" s="38">
        <v>12000</v>
      </c>
      <c r="D44" s="38">
        <v>12000</v>
      </c>
      <c r="E44" s="38">
        <v>12000</v>
      </c>
      <c r="F44" s="38">
        <v>12000</v>
      </c>
      <c r="G44" s="38">
        <v>12000</v>
      </c>
      <c r="H44" s="38">
        <v>12000</v>
      </c>
      <c r="I44" s="38">
        <v>12000</v>
      </c>
      <c r="J44" s="38">
        <v>12000</v>
      </c>
      <c r="K44" s="38">
        <v>12000</v>
      </c>
      <c r="L44" s="38">
        <v>12000</v>
      </c>
      <c r="M44" s="38">
        <v>12000</v>
      </c>
      <c r="N44" s="37">
        <f t="shared" si="2"/>
        <v>144000</v>
      </c>
    </row>
    <row r="45" spans="1:14" x14ac:dyDescent="0.15">
      <c r="A45" s="38" t="s">
        <v>124</v>
      </c>
      <c r="B45" s="38">
        <v>12000</v>
      </c>
      <c r="C45" s="38">
        <v>10000</v>
      </c>
      <c r="D45" s="38">
        <v>10000</v>
      </c>
      <c r="E45" s="38">
        <v>5000</v>
      </c>
      <c r="F45" s="38">
        <v>5000</v>
      </c>
      <c r="G45" s="38">
        <v>5000</v>
      </c>
      <c r="H45" s="38">
        <v>5000</v>
      </c>
      <c r="I45" s="38">
        <v>5000</v>
      </c>
      <c r="J45" s="38">
        <v>5000</v>
      </c>
      <c r="K45" s="38">
        <v>5000</v>
      </c>
      <c r="L45" s="38">
        <v>5000</v>
      </c>
      <c r="M45" s="38">
        <v>5000</v>
      </c>
      <c r="N45" s="37">
        <f t="shared" si="2"/>
        <v>77000</v>
      </c>
    </row>
    <row r="46" spans="1:14" x14ac:dyDescent="0.15">
      <c r="A46" s="38" t="s">
        <v>125</v>
      </c>
      <c r="B46" s="38">
        <v>5000</v>
      </c>
      <c r="C46" s="38">
        <v>5000</v>
      </c>
      <c r="D46" s="38">
        <v>5000</v>
      </c>
      <c r="E46" s="38">
        <v>5000</v>
      </c>
      <c r="F46" s="38">
        <v>5000</v>
      </c>
      <c r="G46" s="38">
        <v>5000</v>
      </c>
      <c r="H46" s="38">
        <v>5000</v>
      </c>
      <c r="I46" s="38">
        <v>5000</v>
      </c>
      <c r="J46" s="38">
        <v>5000</v>
      </c>
      <c r="K46" s="38">
        <v>5000</v>
      </c>
      <c r="L46" s="38">
        <v>5000</v>
      </c>
      <c r="M46" s="38">
        <v>5000</v>
      </c>
      <c r="N46" s="37">
        <f t="shared" si="2"/>
        <v>60000</v>
      </c>
    </row>
    <row r="47" spans="1:14" x14ac:dyDescent="0.15">
      <c r="A47" s="38" t="s">
        <v>126</v>
      </c>
      <c r="B47" s="38">
        <v>8000</v>
      </c>
      <c r="C47" s="38">
        <v>8000</v>
      </c>
      <c r="D47" s="38">
        <v>8000</v>
      </c>
      <c r="E47" s="38">
        <v>8000</v>
      </c>
      <c r="F47" s="38">
        <v>8000</v>
      </c>
      <c r="G47" s="38">
        <v>8000</v>
      </c>
      <c r="H47" s="38">
        <v>8000</v>
      </c>
      <c r="I47" s="38">
        <v>8000</v>
      </c>
      <c r="J47" s="38">
        <v>8000</v>
      </c>
      <c r="K47" s="38">
        <v>8000</v>
      </c>
      <c r="L47" s="38">
        <v>8000</v>
      </c>
      <c r="M47" s="38">
        <v>8000</v>
      </c>
      <c r="N47" s="37">
        <f t="shared" si="2"/>
        <v>96000</v>
      </c>
    </row>
    <row r="48" spans="1:14" x14ac:dyDescent="0.15">
      <c r="A48" s="38" t="s">
        <v>127</v>
      </c>
      <c r="B48" s="38">
        <v>3000</v>
      </c>
      <c r="C48" s="38">
        <v>3000</v>
      </c>
      <c r="D48" s="38">
        <v>3000</v>
      </c>
      <c r="E48" s="38">
        <v>3000</v>
      </c>
      <c r="F48" s="38">
        <v>3000</v>
      </c>
      <c r="G48" s="38">
        <v>3000</v>
      </c>
      <c r="H48" s="38">
        <v>3000</v>
      </c>
      <c r="I48" s="38">
        <v>3000</v>
      </c>
      <c r="J48" s="38">
        <v>3000</v>
      </c>
      <c r="K48" s="38">
        <v>3000</v>
      </c>
      <c r="L48" s="38">
        <v>3000</v>
      </c>
      <c r="M48" s="38">
        <v>3000</v>
      </c>
      <c r="N48" s="37">
        <f t="shared" si="2"/>
        <v>36000</v>
      </c>
    </row>
    <row r="49" spans="1:14" x14ac:dyDescent="0.15">
      <c r="A49" s="38" t="s">
        <v>128</v>
      </c>
      <c r="B49" s="38">
        <v>10000</v>
      </c>
      <c r="C49" s="38">
        <v>10000</v>
      </c>
      <c r="D49" s="38">
        <v>10000</v>
      </c>
      <c r="E49" s="38">
        <v>10000</v>
      </c>
      <c r="F49" s="38">
        <v>5000</v>
      </c>
      <c r="G49" s="38">
        <v>4000</v>
      </c>
      <c r="H49" s="38">
        <v>9000</v>
      </c>
      <c r="I49" s="38">
        <v>10000</v>
      </c>
      <c r="J49" s="38">
        <v>10000</v>
      </c>
      <c r="K49" s="38">
        <v>10000</v>
      </c>
      <c r="L49" s="38">
        <v>10000</v>
      </c>
      <c r="M49" s="38">
        <v>10000</v>
      </c>
      <c r="N49" s="37">
        <f t="shared" si="2"/>
        <v>108000</v>
      </c>
    </row>
    <row r="50" spans="1:14" x14ac:dyDescent="0.15">
      <c r="A50" s="38" t="s">
        <v>129</v>
      </c>
      <c r="B50" s="38">
        <v>6000</v>
      </c>
      <c r="C50" s="38">
        <v>6000</v>
      </c>
      <c r="D50" s="38">
        <v>73000</v>
      </c>
      <c r="E50" s="38">
        <v>390000</v>
      </c>
      <c r="F50" s="38">
        <f>385000+90000</f>
        <v>475000</v>
      </c>
      <c r="G50" s="38">
        <v>50000</v>
      </c>
      <c r="H50" s="38">
        <v>50000</v>
      </c>
      <c r="I50" s="38">
        <f>280000+90000</f>
        <v>370000</v>
      </c>
      <c r="J50" s="38">
        <v>250000</v>
      </c>
      <c r="K50" s="38">
        <v>300000</v>
      </c>
      <c r="L50" s="38">
        <v>250000</v>
      </c>
      <c r="M50" s="38">
        <v>250000</v>
      </c>
      <c r="N50" s="37">
        <f t="shared" si="2"/>
        <v>2470000</v>
      </c>
    </row>
    <row r="51" spans="1:14" x14ac:dyDescent="0.15">
      <c r="A51" s="38" t="s">
        <v>130</v>
      </c>
      <c r="B51" s="38">
        <v>4300</v>
      </c>
      <c r="C51" s="38">
        <v>4500</v>
      </c>
      <c r="D51" s="38">
        <v>110000</v>
      </c>
      <c r="E51" s="38">
        <v>8000</v>
      </c>
      <c r="F51" s="38">
        <v>17700</v>
      </c>
      <c r="G51" s="38">
        <v>17700</v>
      </c>
      <c r="H51" s="38">
        <v>17700</v>
      </c>
      <c r="I51" s="38">
        <v>17700</v>
      </c>
      <c r="J51" s="38">
        <v>17700</v>
      </c>
      <c r="K51" s="38">
        <v>17700</v>
      </c>
      <c r="L51" s="38">
        <v>17700</v>
      </c>
      <c r="M51" s="38">
        <v>17700</v>
      </c>
      <c r="N51" s="37">
        <f t="shared" si="2"/>
        <v>268400</v>
      </c>
    </row>
    <row r="52" spans="1:14" s="39" customFormat="1" x14ac:dyDescent="0.15">
      <c r="A52" s="37" t="s">
        <v>131</v>
      </c>
      <c r="B52" s="37">
        <f t="shared" ref="B52:M52" si="9">4500+B86</f>
        <v>267000</v>
      </c>
      <c r="C52" s="37">
        <f t="shared" si="9"/>
        <v>468000</v>
      </c>
      <c r="D52" s="37">
        <f t="shared" si="9"/>
        <v>256200</v>
      </c>
      <c r="E52" s="37">
        <f t="shared" si="9"/>
        <v>102500</v>
      </c>
      <c r="F52" s="37">
        <f t="shared" si="9"/>
        <v>67500</v>
      </c>
      <c r="G52" s="37">
        <f t="shared" si="9"/>
        <v>542500</v>
      </c>
      <c r="H52" s="37">
        <f t="shared" si="9"/>
        <v>437500</v>
      </c>
      <c r="I52" s="37">
        <f t="shared" si="9"/>
        <v>217000</v>
      </c>
      <c r="J52" s="37">
        <f t="shared" si="9"/>
        <v>327500</v>
      </c>
      <c r="K52" s="37">
        <f t="shared" si="9"/>
        <v>277500</v>
      </c>
      <c r="L52" s="37">
        <f t="shared" si="9"/>
        <v>337000</v>
      </c>
      <c r="M52" s="37">
        <f t="shared" si="9"/>
        <v>337500</v>
      </c>
      <c r="N52" s="37">
        <f t="shared" si="2"/>
        <v>3637700</v>
      </c>
    </row>
    <row r="53" spans="1:14" x14ac:dyDescent="0.15">
      <c r="A53" s="38" t="s">
        <v>132</v>
      </c>
      <c r="B53" s="38">
        <v>0</v>
      </c>
      <c r="C53" s="38">
        <v>0</v>
      </c>
      <c r="D53" s="38">
        <v>40000</v>
      </c>
      <c r="E53" s="38">
        <v>45000</v>
      </c>
      <c r="F53" s="38">
        <v>45000</v>
      </c>
      <c r="G53" s="38">
        <v>5000</v>
      </c>
      <c r="H53" s="38">
        <v>5000</v>
      </c>
      <c r="I53" s="38">
        <v>5000</v>
      </c>
      <c r="J53" s="38">
        <v>5000</v>
      </c>
      <c r="K53" s="38">
        <v>5000</v>
      </c>
      <c r="L53" s="38">
        <v>5000</v>
      </c>
      <c r="M53" s="38">
        <v>5000</v>
      </c>
      <c r="N53" s="37">
        <f t="shared" si="2"/>
        <v>165000</v>
      </c>
    </row>
    <row r="54" spans="1:14" x14ac:dyDescent="0.15">
      <c r="A54" s="38" t="s">
        <v>133</v>
      </c>
      <c r="B54" s="38">
        <v>600</v>
      </c>
      <c r="C54" s="38">
        <v>600</v>
      </c>
      <c r="D54" s="38">
        <v>600</v>
      </c>
      <c r="E54" s="38">
        <v>600</v>
      </c>
      <c r="F54" s="38">
        <v>600</v>
      </c>
      <c r="G54" s="38">
        <v>600</v>
      </c>
      <c r="H54" s="38">
        <v>600</v>
      </c>
      <c r="I54" s="38">
        <v>600</v>
      </c>
      <c r="J54" s="38">
        <v>600</v>
      </c>
      <c r="K54" s="38">
        <v>600</v>
      </c>
      <c r="L54" s="38">
        <v>600</v>
      </c>
      <c r="M54" s="38">
        <v>600</v>
      </c>
      <c r="N54" s="37">
        <f t="shared" si="2"/>
        <v>7200</v>
      </c>
    </row>
    <row r="55" spans="1:14" x14ac:dyDescent="0.15">
      <c r="A55" s="38" t="s">
        <v>134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7">
        <f t="shared" si="2"/>
        <v>0</v>
      </c>
    </row>
    <row r="56" spans="1:14" x14ac:dyDescent="0.15">
      <c r="A56" s="38" t="s">
        <v>135</v>
      </c>
      <c r="B56" s="38">
        <v>2700</v>
      </c>
      <c r="C56" s="38">
        <v>2370</v>
      </c>
      <c r="D56" s="38">
        <v>2700</v>
      </c>
      <c r="E56" s="38">
        <v>2700</v>
      </c>
      <c r="F56" s="38">
        <v>2700</v>
      </c>
      <c r="G56" s="38">
        <v>2700</v>
      </c>
      <c r="H56" s="38">
        <v>2700</v>
      </c>
      <c r="I56" s="38">
        <v>2700</v>
      </c>
      <c r="J56" s="38">
        <v>2700</v>
      </c>
      <c r="K56" s="38">
        <v>2700</v>
      </c>
      <c r="L56" s="38">
        <v>2700</v>
      </c>
      <c r="M56" s="38">
        <v>2700</v>
      </c>
      <c r="N56" s="37">
        <f t="shared" si="2"/>
        <v>32070</v>
      </c>
    </row>
    <row r="57" spans="1:14" x14ac:dyDescent="0.15">
      <c r="A57" s="40" t="s">
        <v>136</v>
      </c>
      <c r="B57" s="41">
        <f t="shared" ref="B57:N57" si="10">SUM(B37:B56)</f>
        <v>421100</v>
      </c>
      <c r="C57" s="41">
        <f t="shared" si="10"/>
        <v>619970</v>
      </c>
      <c r="D57" s="41">
        <f t="shared" si="10"/>
        <v>621000</v>
      </c>
      <c r="E57" s="41">
        <f t="shared" si="10"/>
        <v>683500</v>
      </c>
      <c r="F57" s="41">
        <f t="shared" si="10"/>
        <v>738200</v>
      </c>
      <c r="G57" s="41">
        <f t="shared" si="10"/>
        <v>747200</v>
      </c>
      <c r="H57" s="41">
        <f t="shared" si="10"/>
        <v>747200</v>
      </c>
      <c r="I57" s="41">
        <f t="shared" si="10"/>
        <v>747700</v>
      </c>
      <c r="J57" s="41">
        <f t="shared" si="10"/>
        <v>738200</v>
      </c>
      <c r="K57" s="41">
        <f t="shared" si="10"/>
        <v>738200</v>
      </c>
      <c r="L57" s="41">
        <f t="shared" si="10"/>
        <v>747700</v>
      </c>
      <c r="M57" s="41">
        <f t="shared" si="10"/>
        <v>748200</v>
      </c>
      <c r="N57" s="41">
        <f t="shared" si="10"/>
        <v>8298170</v>
      </c>
    </row>
    <row r="58" spans="1:14" x14ac:dyDescent="0.15">
      <c r="A58" s="38" t="s">
        <v>137</v>
      </c>
      <c r="B58" s="38">
        <v>6000</v>
      </c>
      <c r="C58" s="38">
        <v>6000</v>
      </c>
      <c r="D58" s="38">
        <v>6000</v>
      </c>
      <c r="E58" s="38">
        <v>8000</v>
      </c>
      <c r="F58" s="38">
        <v>8000</v>
      </c>
      <c r="G58" s="38">
        <v>8000</v>
      </c>
      <c r="H58" s="38">
        <v>8000</v>
      </c>
      <c r="I58" s="38">
        <v>6000</v>
      </c>
      <c r="J58" s="38">
        <v>8000</v>
      </c>
      <c r="K58" s="38">
        <v>8000</v>
      </c>
      <c r="L58" s="38">
        <v>8000</v>
      </c>
      <c r="M58" s="38">
        <v>8000</v>
      </c>
      <c r="N58" s="37">
        <f t="shared" si="2"/>
        <v>88000</v>
      </c>
    </row>
    <row r="59" spans="1:14" s="39" customFormat="1" x14ac:dyDescent="0.15">
      <c r="A59" s="37" t="s">
        <v>138</v>
      </c>
      <c r="B59" s="37">
        <v>675000</v>
      </c>
      <c r="C59" s="37">
        <v>675000</v>
      </c>
      <c r="D59" s="37">
        <v>675000</v>
      </c>
      <c r="E59" s="37">
        <v>675000</v>
      </c>
      <c r="F59" s="37">
        <v>675000</v>
      </c>
      <c r="G59" s="37">
        <v>675000</v>
      </c>
      <c r="H59" s="37">
        <v>675000</v>
      </c>
      <c r="I59" s="37">
        <v>675000</v>
      </c>
      <c r="J59" s="37">
        <v>675000</v>
      </c>
      <c r="K59" s="37">
        <v>675000</v>
      </c>
      <c r="L59" s="37">
        <v>675000</v>
      </c>
      <c r="M59" s="37">
        <v>675000</v>
      </c>
      <c r="N59" s="37">
        <f t="shared" si="2"/>
        <v>8100000</v>
      </c>
    </row>
    <row r="60" spans="1:14" x14ac:dyDescent="0.15">
      <c r="A60" s="38" t="s">
        <v>139</v>
      </c>
      <c r="B60" s="38">
        <v>6000</v>
      </c>
      <c r="C60" s="38">
        <v>6000</v>
      </c>
      <c r="D60" s="38">
        <v>6000</v>
      </c>
      <c r="E60" s="38">
        <v>6000</v>
      </c>
      <c r="F60" s="38">
        <v>6000</v>
      </c>
      <c r="G60" s="38">
        <v>6000</v>
      </c>
      <c r="H60" s="38">
        <v>6000</v>
      </c>
      <c r="I60" s="38">
        <v>6000</v>
      </c>
      <c r="J60" s="38">
        <v>6000</v>
      </c>
      <c r="K60" s="38">
        <v>8000</v>
      </c>
      <c r="L60" s="38">
        <v>6000</v>
      </c>
      <c r="M60" s="38">
        <v>6000</v>
      </c>
      <c r="N60" s="37">
        <f t="shared" si="2"/>
        <v>74000</v>
      </c>
    </row>
    <row r="61" spans="1:14" x14ac:dyDescent="0.15">
      <c r="A61" s="38" t="s">
        <v>140</v>
      </c>
      <c r="B61" s="38"/>
      <c r="C61" s="38">
        <v>40000</v>
      </c>
      <c r="D61" s="38">
        <v>65000</v>
      </c>
      <c r="E61" s="38"/>
      <c r="F61" s="38"/>
      <c r="G61" s="38"/>
      <c r="H61" s="38"/>
      <c r="I61" s="38"/>
      <c r="J61" s="38"/>
      <c r="K61" s="38"/>
      <c r="L61" s="38"/>
      <c r="M61" s="38"/>
      <c r="N61" s="37">
        <f t="shared" si="2"/>
        <v>105000</v>
      </c>
    </row>
    <row r="62" spans="1:14" x14ac:dyDescent="0.15">
      <c r="A62" s="38" t="s">
        <v>141</v>
      </c>
      <c r="B62" s="38">
        <v>6000</v>
      </c>
      <c r="C62" s="38">
        <v>6000</v>
      </c>
      <c r="D62" s="38">
        <v>6000</v>
      </c>
      <c r="E62" s="38">
        <v>6000</v>
      </c>
      <c r="F62" s="38">
        <v>6000</v>
      </c>
      <c r="G62" s="38">
        <v>6000</v>
      </c>
      <c r="H62" s="38">
        <v>6000</v>
      </c>
      <c r="I62" s="38">
        <v>6000</v>
      </c>
      <c r="J62" s="38">
        <v>6000</v>
      </c>
      <c r="K62" s="38">
        <v>8000</v>
      </c>
      <c r="L62" s="38">
        <v>6000</v>
      </c>
      <c r="M62" s="38">
        <v>6000</v>
      </c>
      <c r="N62" s="37">
        <f t="shared" si="2"/>
        <v>74000</v>
      </c>
    </row>
    <row r="63" spans="1:14" x14ac:dyDescent="0.15">
      <c r="A63" s="38" t="s">
        <v>142</v>
      </c>
      <c r="B63" s="38">
        <v>800</v>
      </c>
      <c r="C63" s="38">
        <v>800</v>
      </c>
      <c r="D63" s="38">
        <v>800</v>
      </c>
      <c r="E63" s="38">
        <v>1000</v>
      </c>
      <c r="F63" s="38">
        <v>1000</v>
      </c>
      <c r="G63" s="38">
        <v>1000</v>
      </c>
      <c r="H63" s="38">
        <v>1000</v>
      </c>
      <c r="I63" s="38">
        <v>1000</v>
      </c>
      <c r="J63" s="38">
        <v>1000</v>
      </c>
      <c r="K63" s="38">
        <v>1000</v>
      </c>
      <c r="L63" s="38">
        <v>1000</v>
      </c>
      <c r="M63" s="38">
        <v>1000</v>
      </c>
      <c r="N63" s="37">
        <f t="shared" si="2"/>
        <v>11400</v>
      </c>
    </row>
    <row r="64" spans="1:14" x14ac:dyDescent="0.15">
      <c r="A64" s="40" t="s">
        <v>143</v>
      </c>
      <c r="B64" s="41">
        <f>SUM(B58:B63)</f>
        <v>693800</v>
      </c>
      <c r="C64" s="41">
        <f t="shared" ref="C64:N64" si="11">SUM(C58:C63)</f>
        <v>733800</v>
      </c>
      <c r="D64" s="41">
        <f t="shared" si="11"/>
        <v>758800</v>
      </c>
      <c r="E64" s="41">
        <f t="shared" si="11"/>
        <v>696000</v>
      </c>
      <c r="F64" s="41">
        <f t="shared" si="11"/>
        <v>696000</v>
      </c>
      <c r="G64" s="41">
        <f t="shared" si="11"/>
        <v>696000</v>
      </c>
      <c r="H64" s="41">
        <f t="shared" si="11"/>
        <v>696000</v>
      </c>
      <c r="I64" s="41">
        <f t="shared" si="11"/>
        <v>694000</v>
      </c>
      <c r="J64" s="41">
        <f t="shared" si="11"/>
        <v>696000</v>
      </c>
      <c r="K64" s="41">
        <f t="shared" si="11"/>
        <v>700000</v>
      </c>
      <c r="L64" s="41">
        <f t="shared" si="11"/>
        <v>696000</v>
      </c>
      <c r="M64" s="41">
        <f t="shared" si="11"/>
        <v>696000</v>
      </c>
      <c r="N64" s="41">
        <f t="shared" si="11"/>
        <v>8452400</v>
      </c>
    </row>
    <row r="65" spans="1:14" s="39" customFormat="1" x14ac:dyDescent="0.15">
      <c r="A65" s="43" t="s">
        <v>144</v>
      </c>
      <c r="B65" s="44">
        <v>260000</v>
      </c>
      <c r="C65" s="44">
        <v>260000</v>
      </c>
      <c r="D65" s="44">
        <v>260000</v>
      </c>
      <c r="E65" s="44">
        <v>260000</v>
      </c>
      <c r="F65" s="44">
        <v>260000</v>
      </c>
      <c r="G65" s="44">
        <v>260000</v>
      </c>
      <c r="H65" s="44">
        <v>260000</v>
      </c>
      <c r="I65" s="44">
        <v>260000</v>
      </c>
      <c r="J65" s="44">
        <v>260000</v>
      </c>
      <c r="K65" s="44">
        <v>260000</v>
      </c>
      <c r="L65" s="44">
        <v>260000</v>
      </c>
      <c r="M65" s="44">
        <v>260000</v>
      </c>
      <c r="N65" s="37">
        <f t="shared" si="2"/>
        <v>3120000</v>
      </c>
    </row>
    <row r="66" spans="1:14" s="39" customFormat="1" x14ac:dyDescent="0.15">
      <c r="A66" s="40" t="s">
        <v>145</v>
      </c>
      <c r="B66" s="41">
        <f>+B65</f>
        <v>260000</v>
      </c>
      <c r="C66" s="41">
        <f t="shared" ref="C66:N66" si="12">+C65</f>
        <v>260000</v>
      </c>
      <c r="D66" s="41">
        <f t="shared" si="12"/>
        <v>260000</v>
      </c>
      <c r="E66" s="41">
        <f t="shared" si="12"/>
        <v>260000</v>
      </c>
      <c r="F66" s="41">
        <f t="shared" si="12"/>
        <v>260000</v>
      </c>
      <c r="G66" s="41">
        <f t="shared" si="12"/>
        <v>260000</v>
      </c>
      <c r="H66" s="41">
        <f t="shared" si="12"/>
        <v>260000</v>
      </c>
      <c r="I66" s="41">
        <f t="shared" si="12"/>
        <v>260000</v>
      </c>
      <c r="J66" s="41">
        <f t="shared" si="12"/>
        <v>260000</v>
      </c>
      <c r="K66" s="41">
        <f t="shared" si="12"/>
        <v>260000</v>
      </c>
      <c r="L66" s="41">
        <f t="shared" si="12"/>
        <v>260000</v>
      </c>
      <c r="M66" s="41">
        <f t="shared" si="12"/>
        <v>260000</v>
      </c>
      <c r="N66" s="41">
        <f t="shared" si="12"/>
        <v>3120000</v>
      </c>
    </row>
    <row r="67" spans="1:14" s="39" customFormat="1" hidden="1" x14ac:dyDescent="0.15">
      <c r="A67" s="43" t="s">
        <v>146</v>
      </c>
      <c r="B67" s="44"/>
      <c r="C67" s="44">
        <v>2000</v>
      </c>
      <c r="D67" s="44">
        <v>9200</v>
      </c>
      <c r="E67" s="44"/>
      <c r="F67" s="44"/>
      <c r="G67" s="44"/>
      <c r="H67" s="44"/>
      <c r="I67" s="44"/>
      <c r="J67" s="44"/>
      <c r="K67" s="44"/>
      <c r="L67" s="44"/>
      <c r="M67" s="44"/>
      <c r="N67" s="37">
        <f t="shared" ref="N67:N86" si="13">+B67+C67+D67+E67+F67+G67+H67</f>
        <v>11200</v>
      </c>
    </row>
    <row r="68" spans="1:14" s="39" customFormat="1" ht="22.5" hidden="1" x14ac:dyDescent="0.15">
      <c r="A68" s="43" t="s">
        <v>147</v>
      </c>
      <c r="B68" s="44">
        <v>250000</v>
      </c>
      <c r="C68" s="44">
        <v>450000</v>
      </c>
      <c r="D68" s="44">
        <v>100000</v>
      </c>
      <c r="E68" s="44"/>
      <c r="F68" s="44"/>
      <c r="G68" s="44"/>
      <c r="H68" s="44"/>
      <c r="I68" s="44"/>
      <c r="J68" s="44"/>
      <c r="K68" s="44"/>
      <c r="L68" s="44"/>
      <c r="M68" s="44"/>
      <c r="N68" s="37">
        <f t="shared" si="13"/>
        <v>800000</v>
      </c>
    </row>
    <row r="69" spans="1:14" s="39" customFormat="1" hidden="1" x14ac:dyDescent="0.15">
      <c r="A69" s="43" t="s">
        <v>148</v>
      </c>
      <c r="B69" s="44"/>
      <c r="C69" s="44"/>
      <c r="D69" s="44">
        <v>80000</v>
      </c>
      <c r="E69" s="44"/>
      <c r="F69" s="44"/>
      <c r="G69" s="44"/>
      <c r="H69" s="44"/>
      <c r="I69" s="44"/>
      <c r="J69" s="44"/>
      <c r="K69" s="44"/>
      <c r="L69" s="44"/>
      <c r="M69" s="44"/>
      <c r="N69" s="37">
        <f t="shared" si="13"/>
        <v>80000</v>
      </c>
    </row>
    <row r="70" spans="1:14" s="39" customFormat="1" hidden="1" x14ac:dyDescent="0.15">
      <c r="A70" s="43" t="s">
        <v>149</v>
      </c>
      <c r="B70" s="44"/>
      <c r="C70" s="44"/>
      <c r="D70" s="44">
        <v>50000</v>
      </c>
      <c r="E70" s="44"/>
      <c r="F70" s="44"/>
      <c r="G70" s="44"/>
      <c r="H70" s="44"/>
      <c r="I70" s="44"/>
      <c r="J70" s="44"/>
      <c r="K70" s="44"/>
      <c r="L70" s="44"/>
      <c r="M70" s="44"/>
      <c r="N70" s="37">
        <f t="shared" si="13"/>
        <v>50000</v>
      </c>
    </row>
    <row r="71" spans="1:14" s="39" customFormat="1" hidden="1" x14ac:dyDescent="0.15">
      <c r="A71" s="43" t="s">
        <v>150</v>
      </c>
      <c r="B71" s="44">
        <v>3000</v>
      </c>
      <c r="C71" s="44">
        <v>3000</v>
      </c>
      <c r="D71" s="44">
        <v>3000</v>
      </c>
      <c r="E71" s="44">
        <v>3500</v>
      </c>
      <c r="F71" s="44">
        <v>3500</v>
      </c>
      <c r="G71" s="44">
        <v>3500</v>
      </c>
      <c r="H71" s="44">
        <v>3500</v>
      </c>
      <c r="I71" s="44">
        <v>3000</v>
      </c>
      <c r="J71" s="44">
        <v>3500</v>
      </c>
      <c r="K71" s="44">
        <v>3500</v>
      </c>
      <c r="L71" s="44">
        <v>3000</v>
      </c>
      <c r="M71" s="44">
        <v>3500</v>
      </c>
      <c r="N71" s="37">
        <f t="shared" si="13"/>
        <v>23000</v>
      </c>
    </row>
    <row r="72" spans="1:14" s="39" customFormat="1" hidden="1" x14ac:dyDescent="0.15">
      <c r="A72" s="43" t="s">
        <v>151</v>
      </c>
      <c r="B72" s="44"/>
      <c r="C72" s="44"/>
      <c r="D72" s="44"/>
      <c r="E72" s="44">
        <v>85000</v>
      </c>
      <c r="F72" s="44"/>
      <c r="G72" s="44"/>
      <c r="H72" s="44"/>
      <c r="I72" s="44"/>
      <c r="J72" s="44"/>
      <c r="K72" s="44"/>
      <c r="L72" s="44"/>
      <c r="M72" s="44"/>
      <c r="N72" s="37">
        <f t="shared" si="13"/>
        <v>85000</v>
      </c>
    </row>
    <row r="73" spans="1:14" s="39" customFormat="1" hidden="1" x14ac:dyDescent="0.15">
      <c r="A73" s="43" t="s">
        <v>152</v>
      </c>
      <c r="B73" s="44">
        <v>2000</v>
      </c>
      <c r="C73" s="44">
        <v>2000</v>
      </c>
      <c r="D73" s="44">
        <v>2000</v>
      </c>
      <c r="E73" s="44">
        <v>2000</v>
      </c>
      <c r="F73" s="44">
        <v>2000</v>
      </c>
      <c r="G73" s="44">
        <v>2000</v>
      </c>
      <c r="H73" s="44">
        <v>2000</v>
      </c>
      <c r="I73" s="44">
        <v>2000</v>
      </c>
      <c r="J73" s="44">
        <v>2000</v>
      </c>
      <c r="K73" s="44">
        <v>2000</v>
      </c>
      <c r="L73" s="44">
        <v>2000</v>
      </c>
      <c r="M73" s="44">
        <v>2000</v>
      </c>
      <c r="N73" s="37">
        <f t="shared" si="13"/>
        <v>14000</v>
      </c>
    </row>
    <row r="74" spans="1:14" s="39" customFormat="1" hidden="1" x14ac:dyDescent="0.15">
      <c r="A74" s="43" t="s">
        <v>153</v>
      </c>
      <c r="B74" s="44">
        <v>5000</v>
      </c>
      <c r="C74" s="44">
        <v>4000</v>
      </c>
      <c r="D74" s="44">
        <v>5000</v>
      </c>
      <c r="E74" s="44">
        <v>5000</v>
      </c>
      <c r="F74" s="44">
        <v>5000</v>
      </c>
      <c r="G74" s="44">
        <v>5000</v>
      </c>
      <c r="H74" s="44">
        <v>5000</v>
      </c>
      <c r="I74" s="44">
        <v>5000</v>
      </c>
      <c r="J74" s="44">
        <v>5000</v>
      </c>
      <c r="K74" s="44">
        <v>5000</v>
      </c>
      <c r="L74" s="44">
        <v>5000</v>
      </c>
      <c r="M74" s="44">
        <v>5000</v>
      </c>
      <c r="N74" s="37">
        <f t="shared" si="13"/>
        <v>34000</v>
      </c>
    </row>
    <row r="75" spans="1:14" s="39" customFormat="1" hidden="1" x14ac:dyDescent="0.15">
      <c r="A75" s="43" t="s">
        <v>154</v>
      </c>
      <c r="B75" s="44">
        <v>2500</v>
      </c>
      <c r="C75" s="44">
        <v>2500</v>
      </c>
      <c r="D75" s="44">
        <v>2500</v>
      </c>
      <c r="E75" s="44">
        <v>2500</v>
      </c>
      <c r="F75" s="44">
        <v>2500</v>
      </c>
      <c r="G75" s="44">
        <v>2500</v>
      </c>
      <c r="H75" s="44">
        <v>2500</v>
      </c>
      <c r="I75" s="44">
        <v>2500</v>
      </c>
      <c r="J75" s="44">
        <v>2500</v>
      </c>
      <c r="K75" s="44">
        <v>2500</v>
      </c>
      <c r="L75" s="44">
        <v>2500</v>
      </c>
      <c r="M75" s="44">
        <v>2500</v>
      </c>
      <c r="N75" s="37">
        <f t="shared" si="13"/>
        <v>17500</v>
      </c>
    </row>
    <row r="76" spans="1:14" s="39" customFormat="1" hidden="1" x14ac:dyDescent="0.15">
      <c r="A76" s="43" t="s">
        <v>155</v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>
        <v>25000</v>
      </c>
      <c r="N76" s="37">
        <f t="shared" si="13"/>
        <v>0</v>
      </c>
    </row>
    <row r="77" spans="1:14" s="39" customFormat="1" hidden="1" x14ac:dyDescent="0.15">
      <c r="A77" s="43" t="s">
        <v>156</v>
      </c>
      <c r="B77" s="44"/>
      <c r="C77" s="44"/>
      <c r="D77" s="44"/>
      <c r="E77" s="44"/>
      <c r="F77" s="44"/>
      <c r="G77" s="44">
        <v>350000</v>
      </c>
      <c r="H77" s="44"/>
      <c r="I77" s="44"/>
      <c r="J77" s="44"/>
      <c r="K77" s="44"/>
      <c r="L77" s="44"/>
      <c r="M77" s="44"/>
      <c r="N77" s="37">
        <f t="shared" si="13"/>
        <v>350000</v>
      </c>
    </row>
    <row r="78" spans="1:14" s="39" customFormat="1" hidden="1" x14ac:dyDescent="0.15">
      <c r="A78" s="43" t="s">
        <v>157</v>
      </c>
      <c r="B78" s="44"/>
      <c r="C78" s="44"/>
      <c r="D78" s="44"/>
      <c r="E78" s="44"/>
      <c r="F78" s="44">
        <v>50000</v>
      </c>
      <c r="G78" s="44">
        <v>75000</v>
      </c>
      <c r="H78" s="44">
        <v>320000</v>
      </c>
      <c r="I78" s="44"/>
      <c r="J78" s="44"/>
      <c r="K78" s="44"/>
      <c r="L78" s="44"/>
      <c r="M78" s="44"/>
      <c r="N78" s="37">
        <f t="shared" si="13"/>
        <v>445000</v>
      </c>
    </row>
    <row r="79" spans="1:14" s="39" customFormat="1" hidden="1" x14ac:dyDescent="0.15">
      <c r="A79" s="43" t="s">
        <v>158</v>
      </c>
      <c r="B79" s="44"/>
      <c r="C79" s="44"/>
      <c r="D79" s="44"/>
      <c r="E79" s="44"/>
      <c r="F79" s="44"/>
      <c r="G79" s="44">
        <v>100000</v>
      </c>
      <c r="H79" s="44">
        <v>100000</v>
      </c>
      <c r="I79" s="44">
        <v>100000</v>
      </c>
      <c r="J79" s="44"/>
      <c r="K79" s="44"/>
      <c r="L79" s="44"/>
      <c r="M79" s="44"/>
      <c r="N79" s="37">
        <f t="shared" si="13"/>
        <v>200000</v>
      </c>
    </row>
    <row r="80" spans="1:14" s="39" customFormat="1" ht="22.5" hidden="1" x14ac:dyDescent="0.15">
      <c r="A80" s="43" t="s">
        <v>159</v>
      </c>
      <c r="B80" s="44"/>
      <c r="C80" s="44"/>
      <c r="D80" s="44"/>
      <c r="E80" s="44"/>
      <c r="F80" s="44"/>
      <c r="G80" s="44"/>
      <c r="H80" s="44"/>
      <c r="I80" s="44"/>
      <c r="J80" s="44">
        <v>250000</v>
      </c>
      <c r="K80" s="44"/>
      <c r="L80" s="44"/>
      <c r="M80" s="44"/>
      <c r="N80" s="37">
        <f t="shared" si="13"/>
        <v>0</v>
      </c>
    </row>
    <row r="81" spans="1:14" s="39" customFormat="1" hidden="1" x14ac:dyDescent="0.15">
      <c r="A81" s="43" t="s">
        <v>160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>
        <v>180000</v>
      </c>
      <c r="M81" s="44">
        <v>200000</v>
      </c>
      <c r="N81" s="37">
        <f t="shared" si="13"/>
        <v>0</v>
      </c>
    </row>
    <row r="82" spans="1:14" s="39" customFormat="1" hidden="1" x14ac:dyDescent="0.15">
      <c r="A82" s="43" t="s">
        <v>161</v>
      </c>
      <c r="B82" s="44"/>
      <c r="C82" s="44"/>
      <c r="D82" s="44"/>
      <c r="E82" s="44"/>
      <c r="F82" s="44"/>
      <c r="G82" s="44"/>
      <c r="H82" s="44"/>
      <c r="I82" s="44"/>
      <c r="J82" s="44"/>
      <c r="K82" s="44">
        <v>10000</v>
      </c>
      <c r="L82" s="44">
        <v>5000</v>
      </c>
      <c r="M82" s="44"/>
      <c r="N82" s="37">
        <f t="shared" si="13"/>
        <v>0</v>
      </c>
    </row>
    <row r="83" spans="1:14" s="39" customFormat="1" hidden="1" x14ac:dyDescent="0.15">
      <c r="A83" s="43" t="s">
        <v>162</v>
      </c>
      <c r="B83" s="44"/>
      <c r="C83" s="44"/>
      <c r="D83" s="44"/>
      <c r="E83" s="44"/>
      <c r="F83" s="44"/>
      <c r="G83" s="44"/>
      <c r="H83" s="44"/>
      <c r="I83" s="44"/>
      <c r="J83" s="44"/>
      <c r="K83" s="44">
        <v>100000</v>
      </c>
      <c r="L83" s="44"/>
      <c r="M83" s="44"/>
      <c r="N83" s="37">
        <f t="shared" si="13"/>
        <v>0</v>
      </c>
    </row>
    <row r="84" spans="1:14" s="39" customFormat="1" hidden="1" x14ac:dyDescent="0.15">
      <c r="A84" s="43" t="s">
        <v>163</v>
      </c>
      <c r="B84" s="44"/>
      <c r="C84" s="44"/>
      <c r="D84" s="44"/>
      <c r="E84" s="44"/>
      <c r="F84" s="44"/>
      <c r="G84" s="44"/>
      <c r="H84" s="44"/>
      <c r="I84" s="44"/>
      <c r="J84" s="44"/>
      <c r="K84" s="44">
        <v>30000</v>
      </c>
      <c r="L84" s="44"/>
      <c r="M84" s="44"/>
      <c r="N84" s="37">
        <f t="shared" si="13"/>
        <v>0</v>
      </c>
    </row>
    <row r="85" spans="1:14" s="39" customFormat="1" hidden="1" x14ac:dyDescent="0.15">
      <c r="A85" s="43" t="s">
        <v>164</v>
      </c>
      <c r="B85" s="44"/>
      <c r="C85" s="44"/>
      <c r="D85" s="44"/>
      <c r="E85" s="44"/>
      <c r="F85" s="44"/>
      <c r="G85" s="44"/>
      <c r="H85" s="44"/>
      <c r="I85" s="44"/>
      <c r="J85" s="44">
        <v>20000</v>
      </c>
      <c r="K85" s="44"/>
      <c r="L85" s="44"/>
      <c r="M85" s="44"/>
      <c r="N85" s="37">
        <f t="shared" si="13"/>
        <v>0</v>
      </c>
    </row>
    <row r="86" spans="1:14" s="39" customFormat="1" hidden="1" x14ac:dyDescent="0.15">
      <c r="A86" s="43" t="s">
        <v>165</v>
      </c>
      <c r="B86" s="44">
        <f t="shared" ref="B86:H86" si="14">SUM(B67:B85)</f>
        <v>262500</v>
      </c>
      <c r="C86" s="44">
        <f t="shared" si="14"/>
        <v>463500</v>
      </c>
      <c r="D86" s="44">
        <f t="shared" si="14"/>
        <v>251700</v>
      </c>
      <c r="E86" s="44">
        <f t="shared" si="14"/>
        <v>98000</v>
      </c>
      <c r="F86" s="44">
        <f t="shared" si="14"/>
        <v>63000</v>
      </c>
      <c r="G86" s="44">
        <f t="shared" si="14"/>
        <v>538000</v>
      </c>
      <c r="H86" s="44">
        <f t="shared" si="14"/>
        <v>433000</v>
      </c>
      <c r="I86" s="44">
        <v>212500</v>
      </c>
      <c r="J86" s="44">
        <f>SUM(J67:J85)+40000</f>
        <v>323000</v>
      </c>
      <c r="K86" s="44">
        <f>SUM(K67:K85)+120000</f>
        <v>273000</v>
      </c>
      <c r="L86" s="44">
        <f>SUM(L67:L85)+100000+35000</f>
        <v>332500</v>
      </c>
      <c r="M86" s="44">
        <v>333000</v>
      </c>
      <c r="N86" s="37">
        <f t="shared" si="13"/>
        <v>2109700</v>
      </c>
    </row>
    <row r="87" spans="1:14" s="46" customFormat="1" ht="12" thickBot="1" x14ac:dyDescent="0.2">
      <c r="A87" s="45" t="s">
        <v>85</v>
      </c>
      <c r="B87" s="45">
        <f>+B64+B57+B36+B18+B66</f>
        <v>5166666.66</v>
      </c>
      <c r="C87" s="45">
        <f t="shared" ref="C87:N87" si="15">+C64+C57+C36+C18+C66</f>
        <v>5166666.66</v>
      </c>
      <c r="D87" s="45">
        <f t="shared" si="15"/>
        <v>5166666.67</v>
      </c>
      <c r="E87" s="45">
        <f t="shared" si="15"/>
        <v>5166666.67</v>
      </c>
      <c r="F87" s="45">
        <f t="shared" si="15"/>
        <v>5166666.67</v>
      </c>
      <c r="G87" s="45">
        <f t="shared" si="15"/>
        <v>5166666.67</v>
      </c>
      <c r="H87" s="45">
        <f t="shared" si="15"/>
        <v>5166666.67</v>
      </c>
      <c r="I87" s="45">
        <f t="shared" si="15"/>
        <v>5166666.67</v>
      </c>
      <c r="J87" s="45">
        <f t="shared" si="15"/>
        <v>5166666.67</v>
      </c>
      <c r="K87" s="45">
        <f t="shared" si="15"/>
        <v>5166666.67</v>
      </c>
      <c r="L87" s="45">
        <f t="shared" si="15"/>
        <v>5166666.66</v>
      </c>
      <c r="M87" s="45">
        <f t="shared" si="15"/>
        <v>5166666.66</v>
      </c>
      <c r="N87" s="45">
        <f t="shared" si="15"/>
        <v>61999999.999999993</v>
      </c>
    </row>
    <row r="88" spans="1:14" ht="12" hidden="1" thickTop="1" x14ac:dyDescent="0.15">
      <c r="A88" s="38"/>
      <c r="B88" s="38">
        <v>5166666.66</v>
      </c>
      <c r="C88" s="38">
        <v>5166666.66</v>
      </c>
      <c r="D88" s="38">
        <v>5166666.66</v>
      </c>
      <c r="E88" s="38">
        <v>5166666.66</v>
      </c>
      <c r="F88" s="38">
        <v>5166666.66</v>
      </c>
      <c r="G88" s="38">
        <v>5166666.66</v>
      </c>
      <c r="H88" s="38">
        <v>5166666.66</v>
      </c>
      <c r="I88" s="38">
        <v>5166666.66</v>
      </c>
      <c r="J88" s="38">
        <v>5166666.66</v>
      </c>
      <c r="K88" s="38">
        <v>5166666.66</v>
      </c>
      <c r="L88" s="38">
        <v>5166666.66</v>
      </c>
      <c r="M88" s="38">
        <v>5166666.66</v>
      </c>
      <c r="N88" s="37">
        <f>SUM(B88:M88)</f>
        <v>61999999.919999987</v>
      </c>
    </row>
    <row r="89" spans="1:14" s="39" customFormat="1" ht="12" hidden="1" thickTop="1" x14ac:dyDescent="0.15">
      <c r="A89" s="37"/>
      <c r="B89" s="37">
        <f>+B87-B88</f>
        <v>0</v>
      </c>
      <c r="C89" s="37">
        <f>+C87-C88</f>
        <v>0</v>
      </c>
      <c r="D89" s="37">
        <f t="shared" ref="D89:M89" si="16">+D87-D88</f>
        <v>9.9999997764825821E-3</v>
      </c>
      <c r="E89" s="37">
        <f t="shared" si="16"/>
        <v>9.9999997764825821E-3</v>
      </c>
      <c r="F89" s="37">
        <f t="shared" si="16"/>
        <v>9.9999997764825821E-3</v>
      </c>
      <c r="G89" s="37">
        <f t="shared" si="16"/>
        <v>9.9999997764825821E-3</v>
      </c>
      <c r="H89" s="37">
        <f t="shared" si="16"/>
        <v>9.9999997764825821E-3</v>
      </c>
      <c r="I89" s="37">
        <f t="shared" si="16"/>
        <v>9.9999997764825821E-3</v>
      </c>
      <c r="J89" s="37">
        <f t="shared" si="16"/>
        <v>9.9999997764825821E-3</v>
      </c>
      <c r="K89" s="37">
        <f t="shared" si="16"/>
        <v>9.9999997764825821E-3</v>
      </c>
      <c r="L89" s="37">
        <f t="shared" si="16"/>
        <v>0</v>
      </c>
      <c r="M89" s="37">
        <f t="shared" si="16"/>
        <v>0</v>
      </c>
      <c r="N89" s="37">
        <f>SUM(B89:M89)</f>
        <v>7.9999998211860657E-2</v>
      </c>
    </row>
    <row r="90" spans="1:14" ht="12" hidden="1" thickTop="1" x14ac:dyDescent="0.15"/>
    <row r="91" spans="1:14" ht="12" thickTop="1" x14ac:dyDescent="0.15"/>
    <row r="98" spans="2:2" x14ac:dyDescent="0.15">
      <c r="B98" s="32">
        <f>+B87*12</f>
        <v>61999999.920000002</v>
      </c>
    </row>
  </sheetData>
  <mergeCells count="2">
    <mergeCell ref="A2:M2"/>
    <mergeCell ref="A3:M3"/>
  </mergeCells>
  <printOptions horizontalCentered="1"/>
  <pageMargins left="0.36" right="0.15748031496062992" top="0.74803149606299213" bottom="0.74803149606299213" header="0.31496062992125984" footer="0.31496062992125984"/>
  <pageSetup scale="3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0"/>
  <sheetViews>
    <sheetView workbookViewId="0">
      <selection activeCell="A7" sqref="A7"/>
    </sheetView>
  </sheetViews>
  <sheetFormatPr baseColWidth="10" defaultRowHeight="15" x14ac:dyDescent="0.25"/>
  <cols>
    <col min="1" max="1" width="54.140625" customWidth="1"/>
    <col min="2" max="2" width="16.85546875" bestFit="1" customWidth="1"/>
    <col min="3" max="3" width="15.5703125" bestFit="1" customWidth="1"/>
    <col min="4" max="8" width="16.85546875" bestFit="1" customWidth="1"/>
    <col min="9" max="9" width="13.85546875" bestFit="1" customWidth="1"/>
  </cols>
  <sheetData>
    <row r="1" spans="1:9" x14ac:dyDescent="0.25">
      <c r="A1" s="22" t="s">
        <v>0</v>
      </c>
      <c r="B1" s="23" t="s">
        <v>1</v>
      </c>
      <c r="C1" s="19"/>
      <c r="D1" s="19"/>
      <c r="E1" s="19"/>
      <c r="F1" s="19"/>
      <c r="G1" s="19"/>
      <c r="H1" s="21"/>
      <c r="I1" s="19"/>
    </row>
    <row r="2" spans="1:9" x14ac:dyDescent="0.25">
      <c r="A2" s="19"/>
      <c r="B2" s="19"/>
      <c r="C2" s="19"/>
      <c r="D2" s="19"/>
      <c r="E2" s="19"/>
      <c r="F2" s="19"/>
      <c r="G2" s="19"/>
      <c r="H2" s="21"/>
      <c r="I2" s="19"/>
    </row>
    <row r="3" spans="1:9" ht="72" x14ac:dyDescent="0.25">
      <c r="A3" s="30" t="s">
        <v>2</v>
      </c>
      <c r="B3" s="28" t="s">
        <v>3</v>
      </c>
      <c r="C3" s="28" t="s">
        <v>4</v>
      </c>
      <c r="D3" s="29" t="s">
        <v>5</v>
      </c>
      <c r="E3" s="29" t="s">
        <v>6</v>
      </c>
      <c r="F3" s="28" t="s">
        <v>7</v>
      </c>
      <c r="G3" s="28" t="s">
        <v>8</v>
      </c>
      <c r="H3" s="28" t="s">
        <v>9</v>
      </c>
      <c r="I3" s="29" t="s">
        <v>10</v>
      </c>
    </row>
    <row r="4" spans="1:9" x14ac:dyDescent="0.25">
      <c r="A4" s="24" t="s">
        <v>11</v>
      </c>
      <c r="B4" s="25">
        <v>23280999.93</v>
      </c>
      <c r="C4" s="25">
        <v>1008330.0800000005</v>
      </c>
      <c r="D4" s="25">
        <v>24289330.009999998</v>
      </c>
      <c r="E4" s="25">
        <v>24172013.560000002</v>
      </c>
      <c r="F4" s="25">
        <v>23731057.73</v>
      </c>
      <c r="G4" s="25">
        <v>23722379.73</v>
      </c>
      <c r="H4" s="25">
        <v>23464364.060000002</v>
      </c>
      <c r="I4" s="25">
        <v>558272.28000000492</v>
      </c>
    </row>
    <row r="5" spans="1:9" x14ac:dyDescent="0.25">
      <c r="A5" s="26" t="s">
        <v>12</v>
      </c>
      <c r="B5" s="25"/>
      <c r="C5" s="25"/>
      <c r="D5" s="25"/>
      <c r="E5" s="25"/>
      <c r="F5" s="25"/>
      <c r="G5" s="25"/>
      <c r="H5" s="25"/>
      <c r="I5" s="25"/>
    </row>
    <row r="6" spans="1:9" x14ac:dyDescent="0.25">
      <c r="A6" s="27" t="s">
        <v>13</v>
      </c>
      <c r="B6" s="25">
        <v>1560000</v>
      </c>
      <c r="C6" s="25">
        <v>-488033.09</v>
      </c>
      <c r="D6" s="25">
        <v>1071966.9099999999</v>
      </c>
      <c r="E6" s="25">
        <v>1071966.9099999999</v>
      </c>
      <c r="F6" s="25">
        <v>1071966.9099999999</v>
      </c>
      <c r="G6" s="25">
        <v>1071966.9099999999</v>
      </c>
      <c r="H6" s="25">
        <v>1071678.1499999999</v>
      </c>
      <c r="I6" s="25">
        <v>0</v>
      </c>
    </row>
    <row r="7" spans="1:9" x14ac:dyDescent="0.25">
      <c r="A7" s="18" t="s">
        <v>68</v>
      </c>
      <c r="B7" s="25">
        <v>24000</v>
      </c>
      <c r="C7" s="25">
        <v>-15953</v>
      </c>
      <c r="D7" s="25">
        <v>8047</v>
      </c>
      <c r="E7" s="25">
        <v>7596.04</v>
      </c>
      <c r="F7" s="25">
        <v>7596.04</v>
      </c>
      <c r="G7" s="25">
        <v>7596.04</v>
      </c>
      <c r="H7" s="25">
        <v>7596.04</v>
      </c>
      <c r="I7" s="25">
        <v>450.96000000000004</v>
      </c>
    </row>
    <row r="8" spans="1:9" x14ac:dyDescent="0.25">
      <c r="A8" s="27" t="s">
        <v>56</v>
      </c>
      <c r="B8" s="25">
        <v>69000</v>
      </c>
      <c r="C8" s="25">
        <v>-45170.399999999994</v>
      </c>
      <c r="D8" s="25">
        <v>23829.600000000006</v>
      </c>
      <c r="E8" s="25">
        <v>23829.599999999999</v>
      </c>
      <c r="F8" s="25">
        <v>12345.6</v>
      </c>
      <c r="G8" s="25">
        <v>12345.6</v>
      </c>
      <c r="H8" s="25">
        <v>12345.6</v>
      </c>
      <c r="I8" s="25">
        <v>11484.000000000005</v>
      </c>
    </row>
    <row r="9" spans="1:9" x14ac:dyDescent="0.25">
      <c r="A9" s="27" t="s">
        <v>57</v>
      </c>
      <c r="B9" s="25">
        <v>30000</v>
      </c>
      <c r="C9" s="25">
        <v>-7577.65</v>
      </c>
      <c r="D9" s="25">
        <v>22422.35</v>
      </c>
      <c r="E9" s="25">
        <v>22422.350000000002</v>
      </c>
      <c r="F9" s="25">
        <v>22422.350000000002</v>
      </c>
      <c r="G9" s="25">
        <v>22422.350000000002</v>
      </c>
      <c r="H9" s="25">
        <v>22422.350000000002</v>
      </c>
      <c r="I9" s="25">
        <v>0</v>
      </c>
    </row>
    <row r="10" spans="1:9" x14ac:dyDescent="0.25">
      <c r="A10" s="27" t="s">
        <v>15</v>
      </c>
      <c r="B10" s="25">
        <v>78000</v>
      </c>
      <c r="C10" s="25">
        <v>-37417.620000000003</v>
      </c>
      <c r="D10" s="25">
        <v>40582.379999999997</v>
      </c>
      <c r="E10" s="25">
        <v>39743.399999999994</v>
      </c>
      <c r="F10" s="25">
        <v>39743.399999999994</v>
      </c>
      <c r="G10" s="25">
        <v>39743.399999999994</v>
      </c>
      <c r="H10" s="25">
        <v>39743.399999999994</v>
      </c>
      <c r="I10" s="25">
        <v>838.9800000000032</v>
      </c>
    </row>
    <row r="11" spans="1:9" x14ac:dyDescent="0.25">
      <c r="A11" s="27" t="s">
        <v>16</v>
      </c>
      <c r="B11" s="25">
        <v>30000</v>
      </c>
      <c r="C11" s="25">
        <v>-21500</v>
      </c>
      <c r="D11" s="25">
        <v>8500</v>
      </c>
      <c r="E11" s="25">
        <v>8399.33</v>
      </c>
      <c r="F11" s="25">
        <v>8399.33</v>
      </c>
      <c r="G11" s="25">
        <v>8399.33</v>
      </c>
      <c r="H11" s="25">
        <v>8399.33</v>
      </c>
      <c r="I11" s="25">
        <v>100.67000000000007</v>
      </c>
    </row>
    <row r="12" spans="1:9" x14ac:dyDescent="0.25">
      <c r="A12" s="27" t="s">
        <v>17</v>
      </c>
      <c r="B12" s="25">
        <v>300000</v>
      </c>
      <c r="C12" s="25">
        <v>1321136.3300000003</v>
      </c>
      <c r="D12" s="25">
        <v>1621136.3300000003</v>
      </c>
      <c r="E12" s="25">
        <v>1627033.300000001</v>
      </c>
      <c r="F12" s="25">
        <v>1589869.7300000009</v>
      </c>
      <c r="G12" s="25">
        <v>1589869.7300000009</v>
      </c>
      <c r="H12" s="25">
        <v>1527116.360000001</v>
      </c>
      <c r="I12" s="25">
        <v>31266.599999999395</v>
      </c>
    </row>
    <row r="13" spans="1:9" x14ac:dyDescent="0.25">
      <c r="A13" s="27" t="s">
        <v>58</v>
      </c>
      <c r="B13" s="25">
        <v>30000</v>
      </c>
      <c r="C13" s="25">
        <v>-13801.04</v>
      </c>
      <c r="D13" s="25">
        <v>16198.96</v>
      </c>
      <c r="E13" s="25">
        <v>16198.96</v>
      </c>
      <c r="F13" s="25">
        <v>16198.96</v>
      </c>
      <c r="G13" s="25">
        <v>16198.96</v>
      </c>
      <c r="H13" s="25">
        <v>14134.16</v>
      </c>
      <c r="I13" s="25">
        <v>0</v>
      </c>
    </row>
    <row r="14" spans="1:9" x14ac:dyDescent="0.25">
      <c r="A14" s="27" t="s">
        <v>24</v>
      </c>
      <c r="B14" s="25">
        <v>6000</v>
      </c>
      <c r="C14" s="25">
        <v>17216.3</v>
      </c>
      <c r="D14" s="25">
        <v>23216.3</v>
      </c>
      <c r="E14" s="25">
        <v>23141.850000000002</v>
      </c>
      <c r="F14" s="25">
        <v>23141.850000000002</v>
      </c>
      <c r="G14" s="25">
        <v>23141.850000000002</v>
      </c>
      <c r="H14" s="25">
        <v>23141.850000000002</v>
      </c>
      <c r="I14" s="25">
        <v>74.44999999999709</v>
      </c>
    </row>
    <row r="15" spans="1:9" x14ac:dyDescent="0.25">
      <c r="A15" s="27" t="s">
        <v>26</v>
      </c>
      <c r="B15" s="25">
        <v>840000</v>
      </c>
      <c r="C15" s="25">
        <v>-256097.12</v>
      </c>
      <c r="D15" s="25">
        <v>583902.88</v>
      </c>
      <c r="E15" s="25">
        <v>510241.44</v>
      </c>
      <c r="F15" s="25">
        <v>500497.44</v>
      </c>
      <c r="G15" s="25">
        <v>498119.44</v>
      </c>
      <c r="H15" s="25">
        <v>498119.44</v>
      </c>
      <c r="I15" s="25">
        <v>83405.440000000002</v>
      </c>
    </row>
    <row r="16" spans="1:9" x14ac:dyDescent="0.25">
      <c r="A16" s="27" t="s">
        <v>27</v>
      </c>
      <c r="B16" s="25">
        <v>140000</v>
      </c>
      <c r="C16" s="25">
        <v>644287.75</v>
      </c>
      <c r="D16" s="25">
        <v>784287.75</v>
      </c>
      <c r="E16" s="25">
        <v>767929.82</v>
      </c>
      <c r="F16" s="25">
        <v>767929.82</v>
      </c>
      <c r="G16" s="25">
        <v>761629.82</v>
      </c>
      <c r="H16" s="25">
        <v>695045.82</v>
      </c>
      <c r="I16" s="25">
        <v>16357.930000000051</v>
      </c>
    </row>
    <row r="17" spans="1:9" x14ac:dyDescent="0.25">
      <c r="A17" s="27" t="s">
        <v>28</v>
      </c>
      <c r="B17" s="25">
        <v>78000</v>
      </c>
      <c r="C17" s="25">
        <v>223592.81999999998</v>
      </c>
      <c r="D17" s="25">
        <v>301592.81999999995</v>
      </c>
      <c r="E17" s="25">
        <v>296919.41999999993</v>
      </c>
      <c r="F17" s="25">
        <v>296105.41999999993</v>
      </c>
      <c r="G17" s="25">
        <v>296105.41999999993</v>
      </c>
      <c r="H17" s="25">
        <v>285686.31999999995</v>
      </c>
      <c r="I17" s="25">
        <v>5487.4000000000233</v>
      </c>
    </row>
    <row r="18" spans="1:9" x14ac:dyDescent="0.25">
      <c r="A18" s="27" t="s">
        <v>59</v>
      </c>
      <c r="B18" s="25">
        <v>30000</v>
      </c>
      <c r="C18" s="25">
        <v>-24883.34</v>
      </c>
      <c r="D18" s="25">
        <v>5116.66</v>
      </c>
      <c r="E18" s="25">
        <v>5116.66</v>
      </c>
      <c r="F18" s="25">
        <v>5116.66</v>
      </c>
      <c r="G18" s="25">
        <v>5116.66</v>
      </c>
      <c r="H18" s="25">
        <v>5116.66</v>
      </c>
      <c r="I18" s="25">
        <v>0</v>
      </c>
    </row>
    <row r="19" spans="1:9" x14ac:dyDescent="0.25">
      <c r="A19" s="27" t="s">
        <v>60</v>
      </c>
      <c r="B19" s="25">
        <v>30000</v>
      </c>
      <c r="C19" s="25">
        <v>67646.06</v>
      </c>
      <c r="D19" s="25">
        <v>97646.06</v>
      </c>
      <c r="E19" s="25">
        <v>97646.06</v>
      </c>
      <c r="F19" s="25">
        <v>97646.06</v>
      </c>
      <c r="G19" s="25">
        <v>97646.06</v>
      </c>
      <c r="H19" s="25">
        <v>16190.86</v>
      </c>
      <c r="I19" s="25">
        <v>0</v>
      </c>
    </row>
    <row r="20" spans="1:9" x14ac:dyDescent="0.25">
      <c r="A20" s="27" t="s">
        <v>61</v>
      </c>
      <c r="B20" s="25">
        <v>12051000</v>
      </c>
      <c r="C20" s="25">
        <v>88317.64</v>
      </c>
      <c r="D20" s="25">
        <v>12139317.640000001</v>
      </c>
      <c r="E20" s="25">
        <v>12106311.610000001</v>
      </c>
      <c r="F20" s="25">
        <v>12104692.25</v>
      </c>
      <c r="G20" s="25">
        <v>12104692.25</v>
      </c>
      <c r="H20" s="25">
        <v>12086153.170000002</v>
      </c>
      <c r="I20" s="25">
        <v>34625.390000000596</v>
      </c>
    </row>
    <row r="21" spans="1:9" x14ac:dyDescent="0.25">
      <c r="A21" s="27" t="s">
        <v>32</v>
      </c>
      <c r="B21" s="25">
        <v>7084999.9299999997</v>
      </c>
      <c r="C21" s="25">
        <v>-943220.31999999983</v>
      </c>
      <c r="D21" s="25">
        <v>6141779.6099999994</v>
      </c>
      <c r="E21" s="25">
        <v>6141762.1500000004</v>
      </c>
      <c r="F21" s="25">
        <v>5769264.0499999998</v>
      </c>
      <c r="G21" s="25">
        <v>5769264.0499999998</v>
      </c>
      <c r="H21" s="25">
        <v>5769264.0499999998</v>
      </c>
      <c r="I21" s="25">
        <v>372515.55999999959</v>
      </c>
    </row>
    <row r="22" spans="1:9" x14ac:dyDescent="0.25">
      <c r="A22" s="27" t="s">
        <v>62</v>
      </c>
      <c r="B22" s="25">
        <v>60000</v>
      </c>
      <c r="C22" s="25">
        <v>55900.03</v>
      </c>
      <c r="D22" s="25">
        <v>115900.03</v>
      </c>
      <c r="E22" s="25">
        <v>115900.03000000001</v>
      </c>
      <c r="F22" s="25">
        <v>115900.03000000001</v>
      </c>
      <c r="G22" s="25">
        <v>115900.03000000001</v>
      </c>
      <c r="H22" s="25">
        <v>115900.03000000001</v>
      </c>
      <c r="I22" s="25">
        <v>0</v>
      </c>
    </row>
    <row r="23" spans="1:9" x14ac:dyDescent="0.25">
      <c r="A23" s="27" t="s">
        <v>33</v>
      </c>
      <c r="B23" s="25">
        <v>840000</v>
      </c>
      <c r="C23" s="25">
        <v>443886.73000000004</v>
      </c>
      <c r="D23" s="25">
        <v>1283886.73</v>
      </c>
      <c r="E23" s="25">
        <v>1289854.6299999999</v>
      </c>
      <c r="F23" s="25">
        <v>1282221.8299999998</v>
      </c>
      <c r="G23" s="25">
        <v>1282221.8299999998</v>
      </c>
      <c r="H23" s="25">
        <v>1266310.47</v>
      </c>
      <c r="I23" s="25">
        <v>1664.9000000001397</v>
      </c>
    </row>
    <row r="24" spans="1:9" x14ac:dyDescent="0.25">
      <c r="A24" s="24" t="s">
        <v>37</v>
      </c>
      <c r="B24" s="25">
        <v>42045544.079999998</v>
      </c>
      <c r="C24" s="25">
        <v>-422075.1599999984</v>
      </c>
      <c r="D24" s="25">
        <v>41623468.920000002</v>
      </c>
      <c r="E24" s="25">
        <v>41463652.48999998</v>
      </c>
      <c r="F24" s="25">
        <v>41385334.519999981</v>
      </c>
      <c r="G24" s="25">
        <v>41385334.519999981</v>
      </c>
      <c r="H24" s="25">
        <v>32338115.389999982</v>
      </c>
      <c r="I24" s="25">
        <v>238134.40000002086</v>
      </c>
    </row>
    <row r="25" spans="1:9" x14ac:dyDescent="0.25">
      <c r="A25" s="26" t="s">
        <v>12</v>
      </c>
      <c r="B25" s="25"/>
      <c r="C25" s="25"/>
      <c r="D25" s="25"/>
      <c r="E25" s="25"/>
      <c r="F25" s="25"/>
      <c r="G25" s="25"/>
      <c r="H25" s="25"/>
      <c r="I25" s="25"/>
    </row>
    <row r="26" spans="1:9" x14ac:dyDescent="0.25">
      <c r="A26" s="27" t="s">
        <v>63</v>
      </c>
      <c r="B26" s="25">
        <v>600000</v>
      </c>
      <c r="C26" s="25">
        <v>-599999.4</v>
      </c>
      <c r="D26" s="25">
        <v>0.59999999997671694</v>
      </c>
      <c r="E26" s="25">
        <v>0</v>
      </c>
      <c r="F26" s="25">
        <v>0</v>
      </c>
      <c r="G26" s="25">
        <v>0</v>
      </c>
      <c r="H26" s="25">
        <v>0</v>
      </c>
      <c r="I26" s="25">
        <v>0.59999999997671694</v>
      </c>
    </row>
    <row r="27" spans="1:9" x14ac:dyDescent="0.25">
      <c r="A27" s="27" t="s">
        <v>38</v>
      </c>
      <c r="B27" s="25">
        <v>3692400</v>
      </c>
      <c r="C27" s="25">
        <v>2843177.9300000006</v>
      </c>
      <c r="D27" s="25">
        <v>6535577.9300000006</v>
      </c>
      <c r="E27" s="25">
        <v>6518290.7800000021</v>
      </c>
      <c r="F27" s="25">
        <v>6439972.8100000024</v>
      </c>
      <c r="G27" s="25">
        <v>6439972.8100000024</v>
      </c>
      <c r="H27" s="25">
        <v>5988603.2200000016</v>
      </c>
      <c r="I27" s="25">
        <v>95605.119999998249</v>
      </c>
    </row>
    <row r="28" spans="1:9" x14ac:dyDescent="0.25">
      <c r="A28" s="27" t="s">
        <v>42</v>
      </c>
      <c r="B28" s="25">
        <v>37327144.079999998</v>
      </c>
      <c r="C28" s="25">
        <v>-2240868.8099999991</v>
      </c>
      <c r="D28" s="25">
        <v>35086275.269999996</v>
      </c>
      <c r="E28" s="25">
        <v>34943746.80999998</v>
      </c>
      <c r="F28" s="25">
        <v>34943746.80999998</v>
      </c>
      <c r="G28" s="25">
        <v>34943746.80999998</v>
      </c>
      <c r="H28" s="25">
        <v>26347897.269999981</v>
      </c>
      <c r="I28" s="25">
        <v>142528.4600000158</v>
      </c>
    </row>
    <row r="29" spans="1:9" x14ac:dyDescent="0.25">
      <c r="A29" s="27" t="s">
        <v>64</v>
      </c>
      <c r="B29" s="25">
        <v>426000</v>
      </c>
      <c r="C29" s="25">
        <v>-424384.88</v>
      </c>
      <c r="D29" s="25">
        <v>1615.1199999999953</v>
      </c>
      <c r="E29" s="25">
        <v>1614.9</v>
      </c>
      <c r="F29" s="25">
        <v>1614.9</v>
      </c>
      <c r="G29" s="25">
        <v>1614.9</v>
      </c>
      <c r="H29" s="25">
        <v>1614.9</v>
      </c>
      <c r="I29" s="25">
        <v>0.21999999999525244</v>
      </c>
    </row>
    <row r="30" spans="1:9" x14ac:dyDescent="0.25">
      <c r="A30" s="24" t="s">
        <v>43</v>
      </c>
      <c r="B30" s="25">
        <v>2673299.9600000009</v>
      </c>
      <c r="C30" s="25">
        <v>9300254.8199999984</v>
      </c>
      <c r="D30" s="25">
        <v>11973554.780000001</v>
      </c>
      <c r="E30" s="25">
        <v>11947536.08</v>
      </c>
      <c r="F30" s="25">
        <v>11913589.76</v>
      </c>
      <c r="G30" s="25">
        <v>11913589.76</v>
      </c>
      <c r="H30" s="25">
        <v>6667107.7999999989</v>
      </c>
      <c r="I30" s="25">
        <v>59965.020000001416</v>
      </c>
    </row>
    <row r="31" spans="1:9" x14ac:dyDescent="0.25">
      <c r="A31" s="26" t="s">
        <v>12</v>
      </c>
      <c r="B31" s="25"/>
      <c r="C31" s="25"/>
      <c r="D31" s="25"/>
      <c r="E31" s="25"/>
      <c r="F31" s="25"/>
      <c r="G31" s="25"/>
      <c r="H31" s="25"/>
      <c r="I31" s="25"/>
    </row>
    <row r="32" spans="1:9" x14ac:dyDescent="0.25">
      <c r="A32" s="27" t="s">
        <v>44</v>
      </c>
      <c r="B32" s="25">
        <v>500400</v>
      </c>
      <c r="C32" s="25">
        <v>26949.75</v>
      </c>
      <c r="D32" s="25">
        <v>527349.75</v>
      </c>
      <c r="E32" s="25">
        <v>527349.75</v>
      </c>
      <c r="F32" s="25">
        <v>527349.75</v>
      </c>
      <c r="G32" s="25">
        <v>527349.75</v>
      </c>
      <c r="H32" s="25">
        <v>527349.75</v>
      </c>
      <c r="I32" s="25">
        <v>0</v>
      </c>
    </row>
    <row r="33" spans="1:9" x14ac:dyDescent="0.25">
      <c r="A33" s="27" t="s">
        <v>45</v>
      </c>
      <c r="B33" s="25">
        <v>152500</v>
      </c>
      <c r="C33" s="25">
        <v>-50223.94</v>
      </c>
      <c r="D33" s="25">
        <v>102276.06</v>
      </c>
      <c r="E33" s="25">
        <v>99956.06</v>
      </c>
      <c r="F33" s="25">
        <v>99956.06</v>
      </c>
      <c r="G33" s="25">
        <v>99956.06</v>
      </c>
      <c r="H33" s="25">
        <v>99956.06</v>
      </c>
      <c r="I33" s="25">
        <v>2320</v>
      </c>
    </row>
    <row r="34" spans="1:9" x14ac:dyDescent="0.25">
      <c r="A34" s="27" t="s">
        <v>46</v>
      </c>
      <c r="B34" s="25">
        <v>50400</v>
      </c>
      <c r="C34" s="25">
        <v>-19183.609999999997</v>
      </c>
      <c r="D34" s="25">
        <v>31216.390000000003</v>
      </c>
      <c r="E34" s="25">
        <v>31214.39</v>
      </c>
      <c r="F34" s="25">
        <v>29891.39</v>
      </c>
      <c r="G34" s="25">
        <v>29891.39</v>
      </c>
      <c r="H34" s="25">
        <v>26029.22</v>
      </c>
      <c r="I34" s="25">
        <v>1325.0000000000036</v>
      </c>
    </row>
    <row r="35" spans="1:9" x14ac:dyDescent="0.25">
      <c r="A35" s="27" t="s">
        <v>65</v>
      </c>
      <c r="B35" s="25">
        <v>0</v>
      </c>
      <c r="C35" s="25">
        <v>4791419.49</v>
      </c>
      <c r="D35" s="25">
        <v>4791419.49</v>
      </c>
      <c r="E35" s="25">
        <v>4889945.3099999996</v>
      </c>
      <c r="F35" s="25">
        <v>4889945.3099999996</v>
      </c>
      <c r="G35" s="25">
        <v>4889945.3099999996</v>
      </c>
      <c r="H35" s="25">
        <v>1741458.51</v>
      </c>
      <c r="I35" s="25">
        <v>-98525.819999999367</v>
      </c>
    </row>
    <row r="36" spans="1:9" x14ac:dyDescent="0.25">
      <c r="A36" s="27" t="s">
        <v>66</v>
      </c>
      <c r="B36" s="25">
        <v>0</v>
      </c>
      <c r="C36" s="25">
        <v>1679965.56</v>
      </c>
      <c r="D36" s="25">
        <v>1679965.56</v>
      </c>
      <c r="E36" s="25">
        <v>1632101.1099999996</v>
      </c>
      <c r="F36" s="25">
        <v>1632101.1099999996</v>
      </c>
      <c r="G36" s="25">
        <v>1632101.1099999996</v>
      </c>
      <c r="H36" s="25">
        <v>4005.0200000000004</v>
      </c>
      <c r="I36" s="25">
        <v>47864.450000000419</v>
      </c>
    </row>
    <row r="37" spans="1:9" x14ac:dyDescent="0.25">
      <c r="A37" s="27" t="s">
        <v>49</v>
      </c>
      <c r="B37" s="25">
        <v>200400</v>
      </c>
      <c r="C37" s="25">
        <v>-82453.45</v>
      </c>
      <c r="D37" s="25">
        <v>117946.55</v>
      </c>
      <c r="E37" s="25">
        <v>117946.55</v>
      </c>
      <c r="F37" s="25">
        <v>103562.55</v>
      </c>
      <c r="G37" s="25">
        <v>103562.55</v>
      </c>
      <c r="H37" s="25">
        <v>103562.55</v>
      </c>
      <c r="I37" s="25">
        <v>14384</v>
      </c>
    </row>
    <row r="38" spans="1:9" x14ac:dyDescent="0.25">
      <c r="A38" s="27" t="s">
        <v>67</v>
      </c>
      <c r="B38" s="25">
        <v>180000</v>
      </c>
      <c r="C38" s="25">
        <v>1497966.3</v>
      </c>
      <c r="D38" s="25">
        <v>1677966.3</v>
      </c>
      <c r="E38" s="25">
        <v>1676668.67</v>
      </c>
      <c r="F38" s="25">
        <v>1676564.2699999998</v>
      </c>
      <c r="G38" s="25">
        <v>1676564.2699999998</v>
      </c>
      <c r="H38" s="25">
        <v>1671924.2699999998</v>
      </c>
      <c r="I38" s="25">
        <v>1402.0300000002608</v>
      </c>
    </row>
    <row r="39" spans="1:9" x14ac:dyDescent="0.25">
      <c r="A39" s="27" t="s">
        <v>50</v>
      </c>
      <c r="B39" s="25">
        <v>134400</v>
      </c>
      <c r="C39" s="25">
        <v>1595704.8699999999</v>
      </c>
      <c r="D39" s="25">
        <v>1730104.8699999999</v>
      </c>
      <c r="E39" s="25">
        <v>1730104.8699999999</v>
      </c>
      <c r="F39" s="25">
        <v>1716830.76</v>
      </c>
      <c r="G39" s="25">
        <v>1716830.76</v>
      </c>
      <c r="H39" s="25">
        <v>1499300.72</v>
      </c>
      <c r="I39" s="25">
        <v>13274.10999999987</v>
      </c>
    </row>
    <row r="40" spans="1:9" x14ac:dyDescent="0.25">
      <c r="A40" s="27" t="s">
        <v>51</v>
      </c>
      <c r="B40" s="25">
        <v>1385599.9600000009</v>
      </c>
      <c r="C40" s="25">
        <v>-280874.98</v>
      </c>
      <c r="D40" s="25">
        <v>1104724.9800000009</v>
      </c>
      <c r="E40" s="25">
        <v>1039849.3999999997</v>
      </c>
      <c r="F40" s="25">
        <v>1034988.5899999996</v>
      </c>
      <c r="G40" s="25">
        <v>1034988.5899999996</v>
      </c>
      <c r="H40" s="25">
        <v>873533.68999999959</v>
      </c>
      <c r="I40" s="25">
        <v>69736.390000001295</v>
      </c>
    </row>
    <row r="41" spans="1:9" x14ac:dyDescent="0.25">
      <c r="A41" s="27" t="s">
        <v>52</v>
      </c>
      <c r="B41" s="25">
        <v>57600</v>
      </c>
      <c r="C41" s="25">
        <v>144484.82999999999</v>
      </c>
      <c r="D41" s="25">
        <v>202084.83</v>
      </c>
      <c r="E41" s="25">
        <v>202399.96999999997</v>
      </c>
      <c r="F41" s="25">
        <v>202399.96999999997</v>
      </c>
      <c r="G41" s="25">
        <v>202399.96999999997</v>
      </c>
      <c r="H41" s="25">
        <v>119988.01000000001</v>
      </c>
      <c r="I41" s="25">
        <v>-315.13999999998487</v>
      </c>
    </row>
    <row r="42" spans="1:9" x14ac:dyDescent="0.25">
      <c r="A42" s="27" t="s">
        <v>54</v>
      </c>
      <c r="B42" s="25">
        <v>12000</v>
      </c>
      <c r="C42" s="25">
        <v>-3500</v>
      </c>
      <c r="D42" s="25">
        <v>8500</v>
      </c>
      <c r="E42" s="25">
        <v>0</v>
      </c>
      <c r="F42" s="25">
        <v>0</v>
      </c>
      <c r="G42" s="25">
        <v>0</v>
      </c>
      <c r="H42" s="25">
        <v>0</v>
      </c>
      <c r="I42" s="25">
        <v>8500</v>
      </c>
    </row>
    <row r="43" spans="1:9" s="20" customFormat="1" x14ac:dyDescent="0.25">
      <c r="A43" s="16" t="s">
        <v>55</v>
      </c>
      <c r="B43" s="49">
        <v>67999843.969999999</v>
      </c>
      <c r="C43" s="17">
        <v>9886509.7400000002</v>
      </c>
      <c r="D43" s="49">
        <v>77886353.709999993</v>
      </c>
      <c r="E43" s="17">
        <v>77583202.129999995</v>
      </c>
      <c r="F43" s="17">
        <v>77029982.009999976</v>
      </c>
      <c r="G43" s="17">
        <v>77021304.009999976</v>
      </c>
      <c r="H43" s="17">
        <v>62469587.249999978</v>
      </c>
      <c r="I43" s="17">
        <v>856371.70000003278</v>
      </c>
    </row>
    <row r="44" spans="1:9" x14ac:dyDescent="0.25">
      <c r="A44" s="19"/>
      <c r="B44" s="19"/>
      <c r="C44" s="19"/>
      <c r="D44" s="19"/>
      <c r="E44" s="19"/>
      <c r="F44" s="19"/>
      <c r="G44" s="19"/>
      <c r="H44" s="19"/>
      <c r="I44" s="19"/>
    </row>
    <row r="45" spans="1:9" x14ac:dyDescent="0.25">
      <c r="A45" s="19"/>
      <c r="B45" s="19"/>
      <c r="C45" s="19"/>
      <c r="D45" s="19"/>
      <c r="E45" s="19"/>
      <c r="F45" s="19"/>
      <c r="G45" s="19"/>
      <c r="H45" s="19"/>
      <c r="I45" s="19"/>
    </row>
    <row r="46" spans="1:9" x14ac:dyDescent="0.25">
      <c r="A46" s="19"/>
      <c r="B46" s="19"/>
      <c r="C46" s="19"/>
      <c r="D46" s="19"/>
      <c r="E46" s="19"/>
      <c r="F46" s="19"/>
      <c r="G46" s="19"/>
      <c r="H46" s="19"/>
      <c r="I46" s="19"/>
    </row>
    <row r="47" spans="1:9" x14ac:dyDescent="0.25">
      <c r="A47" s="19"/>
      <c r="B47" s="19"/>
      <c r="C47" s="19"/>
      <c r="D47" s="19"/>
      <c r="E47" s="19"/>
      <c r="F47" s="19"/>
      <c r="G47" s="19"/>
      <c r="H47" s="19"/>
      <c r="I47" s="19"/>
    </row>
    <row r="48" spans="1:9" x14ac:dyDescent="0.25">
      <c r="A48" s="19"/>
      <c r="B48" s="19"/>
      <c r="C48" s="19"/>
      <c r="D48" s="19"/>
      <c r="E48" s="19"/>
      <c r="F48" s="19"/>
      <c r="G48" s="19"/>
      <c r="H48" s="19"/>
      <c r="I48" s="19"/>
    </row>
    <row r="49" spans="2:9" x14ac:dyDescent="0.25">
      <c r="B49" s="19"/>
      <c r="C49" s="19"/>
      <c r="D49" s="19"/>
      <c r="E49" s="19"/>
      <c r="F49" s="19"/>
      <c r="G49" s="19"/>
      <c r="H49" s="19"/>
      <c r="I49" s="19"/>
    </row>
    <row r="50" spans="2:9" x14ac:dyDescent="0.25">
      <c r="B50" s="19"/>
      <c r="C50" s="19"/>
      <c r="D50" s="19"/>
      <c r="E50" s="19"/>
      <c r="F50" s="19"/>
      <c r="G50" s="19"/>
      <c r="H50" s="19"/>
      <c r="I50" s="1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0"/>
  <sheetViews>
    <sheetView workbookViewId="0">
      <selection activeCell="F23" sqref="F23"/>
    </sheetView>
  </sheetViews>
  <sheetFormatPr baseColWidth="10" defaultRowHeight="15" x14ac:dyDescent="0.25"/>
  <cols>
    <col min="1" max="1" width="44.28515625" customWidth="1"/>
    <col min="2" max="8" width="16.85546875" bestFit="1" customWidth="1"/>
    <col min="9" max="9" width="13.85546875" bestFit="1" customWidth="1"/>
  </cols>
  <sheetData>
    <row r="1" spans="1:9" x14ac:dyDescent="0.25">
      <c r="A1" s="13" t="s">
        <v>0</v>
      </c>
      <c r="B1" s="3" t="s">
        <v>1</v>
      </c>
      <c r="H1" s="4"/>
    </row>
    <row r="2" spans="1:9" x14ac:dyDescent="0.25">
      <c r="H2" s="4"/>
    </row>
    <row r="3" spans="1:9" ht="72" x14ac:dyDescent="0.25">
      <c r="A3" s="14" t="s">
        <v>2</v>
      </c>
      <c r="B3" s="15" t="s">
        <v>3</v>
      </c>
      <c r="C3" s="5" t="s">
        <v>4</v>
      </c>
      <c r="D3" s="6" t="s">
        <v>5</v>
      </c>
      <c r="E3" s="6" t="s">
        <v>6</v>
      </c>
      <c r="F3" s="5" t="s">
        <v>7</v>
      </c>
      <c r="G3" s="5" t="s">
        <v>8</v>
      </c>
      <c r="H3" s="5" t="s">
        <v>9</v>
      </c>
      <c r="I3" s="6" t="s">
        <v>10</v>
      </c>
    </row>
    <row r="4" spans="1:9" x14ac:dyDescent="0.25">
      <c r="A4" s="7" t="s">
        <v>11</v>
      </c>
      <c r="B4" s="8">
        <v>21949000</v>
      </c>
      <c r="C4" s="8">
        <v>7334085.1099999994</v>
      </c>
      <c r="D4" s="8">
        <v>29283085.109999981</v>
      </c>
      <c r="E4" s="8">
        <v>29149021.549999997</v>
      </c>
      <c r="F4" s="8">
        <v>29136485.819999997</v>
      </c>
      <c r="G4" s="8">
        <v>29136485.819999997</v>
      </c>
      <c r="H4" s="8">
        <v>29014917.129999995</v>
      </c>
      <c r="I4" s="8">
        <v>146599.28999997675</v>
      </c>
    </row>
    <row r="5" spans="1:9" x14ac:dyDescent="0.25">
      <c r="A5" s="9" t="s">
        <v>12</v>
      </c>
      <c r="B5" s="8"/>
      <c r="C5" s="8"/>
      <c r="D5" s="8"/>
      <c r="E5" s="8"/>
      <c r="F5" s="8"/>
      <c r="G5" s="8"/>
      <c r="H5" s="8"/>
      <c r="I5" s="8"/>
    </row>
    <row r="6" spans="1:9" x14ac:dyDescent="0.25">
      <c r="A6" s="10" t="s">
        <v>13</v>
      </c>
      <c r="B6" s="8">
        <v>1100000.0000000002</v>
      </c>
      <c r="C6" s="8">
        <v>-178517.61000000002</v>
      </c>
      <c r="D6" s="8">
        <v>921482.39000000025</v>
      </c>
      <c r="E6" s="8">
        <v>921242.42999999982</v>
      </c>
      <c r="F6" s="8">
        <v>921242.42999999982</v>
      </c>
      <c r="G6" s="8">
        <v>921242.42999999982</v>
      </c>
      <c r="H6" s="8">
        <v>921242.42999999993</v>
      </c>
      <c r="I6" s="8">
        <v>239.96000000042841</v>
      </c>
    </row>
    <row r="7" spans="1:9" x14ac:dyDescent="0.25">
      <c r="A7" s="10" t="s">
        <v>14</v>
      </c>
      <c r="B7" s="8">
        <v>50000</v>
      </c>
      <c r="C7" s="8">
        <v>-50000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</row>
    <row r="8" spans="1:9" x14ac:dyDescent="0.25">
      <c r="A8" s="10" t="s">
        <v>15</v>
      </c>
      <c r="B8" s="8">
        <v>60000</v>
      </c>
      <c r="C8" s="8">
        <v>-58039.6</v>
      </c>
      <c r="D8" s="8">
        <v>1960.4000000000015</v>
      </c>
      <c r="E8" s="8">
        <v>1960.4</v>
      </c>
      <c r="F8" s="8">
        <v>1960.4</v>
      </c>
      <c r="G8" s="8">
        <v>1960.4</v>
      </c>
      <c r="H8" s="8">
        <v>1960.4</v>
      </c>
      <c r="I8" s="8">
        <v>0</v>
      </c>
    </row>
    <row r="9" spans="1:9" x14ac:dyDescent="0.25">
      <c r="A9" s="10" t="s">
        <v>16</v>
      </c>
      <c r="B9" s="8">
        <v>10000</v>
      </c>
      <c r="C9" s="8">
        <v>237932.06</v>
      </c>
      <c r="D9" s="8">
        <v>247932.06</v>
      </c>
      <c r="E9" s="8">
        <v>247790.54999999996</v>
      </c>
      <c r="F9" s="8">
        <v>247790.54999999996</v>
      </c>
      <c r="G9" s="8">
        <v>247790.54999999996</v>
      </c>
      <c r="H9" s="8">
        <v>247790.54999999996</v>
      </c>
      <c r="I9" s="8">
        <v>141.51000000003842</v>
      </c>
    </row>
    <row r="10" spans="1:9" x14ac:dyDescent="0.25">
      <c r="A10" s="10" t="s">
        <v>17</v>
      </c>
      <c r="B10" s="8">
        <v>200000</v>
      </c>
      <c r="C10" s="8">
        <v>1614110.3099999998</v>
      </c>
      <c r="D10" s="8">
        <v>1814110.3099999998</v>
      </c>
      <c r="E10" s="8">
        <v>1812486.7500000009</v>
      </c>
      <c r="F10" s="8">
        <v>1810612.3100000005</v>
      </c>
      <c r="G10" s="8">
        <v>1810612.3100000005</v>
      </c>
      <c r="H10" s="8">
        <v>1809405.2700000003</v>
      </c>
      <c r="I10" s="8">
        <v>3497.9999999993015</v>
      </c>
    </row>
    <row r="11" spans="1:9" x14ac:dyDescent="0.25">
      <c r="A11" s="10" t="s">
        <v>18</v>
      </c>
      <c r="B11" s="8">
        <v>178200</v>
      </c>
      <c r="C11" s="8">
        <v>-135461.04999999999</v>
      </c>
      <c r="D11" s="8">
        <v>42738.950000000012</v>
      </c>
      <c r="E11" s="8">
        <v>42224.83</v>
      </c>
      <c r="F11" s="8">
        <v>42224.83</v>
      </c>
      <c r="G11" s="8">
        <v>42224.83</v>
      </c>
      <c r="H11" s="8">
        <v>42224.83</v>
      </c>
      <c r="I11" s="8">
        <v>514.1200000000099</v>
      </c>
    </row>
    <row r="12" spans="1:9" x14ac:dyDescent="0.25">
      <c r="A12" s="10" t="s">
        <v>19</v>
      </c>
      <c r="B12" s="8">
        <v>20000</v>
      </c>
      <c r="C12" s="8">
        <v>9000</v>
      </c>
      <c r="D12" s="8">
        <v>29000</v>
      </c>
      <c r="E12" s="8">
        <v>29000</v>
      </c>
      <c r="F12" s="8">
        <v>29000</v>
      </c>
      <c r="G12" s="8">
        <v>29000</v>
      </c>
      <c r="H12" s="8">
        <v>29000</v>
      </c>
      <c r="I12" s="8">
        <v>0</v>
      </c>
    </row>
    <row r="13" spans="1:9" x14ac:dyDescent="0.25">
      <c r="A13" s="10" t="s">
        <v>20</v>
      </c>
      <c r="B13" s="8">
        <v>40001</v>
      </c>
      <c r="C13" s="8">
        <v>-13846.96</v>
      </c>
      <c r="D13" s="8">
        <v>26154.04</v>
      </c>
      <c r="E13" s="8">
        <v>25934.039999999994</v>
      </c>
      <c r="F13" s="8">
        <v>25934.039999999994</v>
      </c>
      <c r="G13" s="8">
        <v>25934.039999999994</v>
      </c>
      <c r="H13" s="8">
        <v>25934.039999999994</v>
      </c>
      <c r="I13" s="8">
        <v>220.00000000000728</v>
      </c>
    </row>
    <row r="14" spans="1:9" x14ac:dyDescent="0.25">
      <c r="A14" s="10" t="s">
        <v>21</v>
      </c>
      <c r="B14" s="8">
        <v>10000</v>
      </c>
      <c r="C14" s="8">
        <v>1213.0500000000002</v>
      </c>
      <c r="D14" s="8">
        <v>11213.05</v>
      </c>
      <c r="E14" s="8">
        <v>11213.05</v>
      </c>
      <c r="F14" s="8">
        <v>11213.05</v>
      </c>
      <c r="G14" s="8">
        <v>11213.05</v>
      </c>
      <c r="H14" s="8">
        <v>11213.05</v>
      </c>
      <c r="I14" s="8">
        <v>0</v>
      </c>
    </row>
    <row r="15" spans="1:9" x14ac:dyDescent="0.25">
      <c r="A15" s="10" t="s">
        <v>22</v>
      </c>
      <c r="B15" s="8">
        <v>144000</v>
      </c>
      <c r="C15" s="8">
        <v>253884.15</v>
      </c>
      <c r="D15" s="8">
        <v>397884.15</v>
      </c>
      <c r="E15" s="8">
        <v>392384.15</v>
      </c>
      <c r="F15" s="8">
        <v>392384.15</v>
      </c>
      <c r="G15" s="8">
        <v>392384.15</v>
      </c>
      <c r="H15" s="8">
        <v>392384.15</v>
      </c>
      <c r="I15" s="8">
        <v>5500</v>
      </c>
    </row>
    <row r="16" spans="1:9" x14ac:dyDescent="0.25">
      <c r="A16" s="10" t="s">
        <v>23</v>
      </c>
      <c r="B16" s="8">
        <v>99999</v>
      </c>
      <c r="C16" s="8">
        <v>51992.479999999996</v>
      </c>
      <c r="D16" s="8">
        <v>151991.47999999998</v>
      </c>
      <c r="E16" s="8">
        <v>129452.48</v>
      </c>
      <c r="F16" s="8">
        <v>129452.48</v>
      </c>
      <c r="G16" s="8">
        <v>129452.48</v>
      </c>
      <c r="H16" s="8">
        <v>129452.48</v>
      </c>
      <c r="I16" s="8">
        <v>22538.999999999985</v>
      </c>
    </row>
    <row r="17" spans="1:9" x14ac:dyDescent="0.25">
      <c r="A17" s="10" t="s">
        <v>24</v>
      </c>
      <c r="B17" s="8">
        <v>1800</v>
      </c>
      <c r="C17" s="8">
        <v>55901.39</v>
      </c>
      <c r="D17" s="8">
        <v>57701.39</v>
      </c>
      <c r="E17" s="8">
        <v>57701.39</v>
      </c>
      <c r="F17" s="8">
        <v>57701.39</v>
      </c>
      <c r="G17" s="8">
        <v>57701.39</v>
      </c>
      <c r="H17" s="8">
        <v>57701.39</v>
      </c>
      <c r="I17" s="8">
        <v>0</v>
      </c>
    </row>
    <row r="18" spans="1:9" x14ac:dyDescent="0.25">
      <c r="A18" s="10" t="s">
        <v>25</v>
      </c>
      <c r="B18" s="8">
        <v>100000</v>
      </c>
      <c r="C18" s="8">
        <v>13603.820000000002</v>
      </c>
      <c r="D18" s="8">
        <v>113603.82</v>
      </c>
      <c r="E18" s="8">
        <v>113603.82</v>
      </c>
      <c r="F18" s="8">
        <v>113603.82</v>
      </c>
      <c r="G18" s="8">
        <v>113603.82</v>
      </c>
      <c r="H18" s="8">
        <v>113603.82</v>
      </c>
      <c r="I18" s="8">
        <v>0</v>
      </c>
    </row>
    <row r="19" spans="1:9" x14ac:dyDescent="0.25">
      <c r="A19" s="10" t="s">
        <v>26</v>
      </c>
      <c r="B19" s="8">
        <v>300000</v>
      </c>
      <c r="C19" s="8">
        <v>154692.51999999999</v>
      </c>
      <c r="D19" s="8">
        <v>454692.52</v>
      </c>
      <c r="E19" s="8">
        <v>454692.52</v>
      </c>
      <c r="F19" s="8">
        <v>454692.52</v>
      </c>
      <c r="G19" s="8">
        <v>454692.52</v>
      </c>
      <c r="H19" s="8">
        <v>454692.52</v>
      </c>
      <c r="I19" s="8">
        <v>0</v>
      </c>
    </row>
    <row r="20" spans="1:9" x14ac:dyDescent="0.25">
      <c r="A20" s="10" t="s">
        <v>27</v>
      </c>
      <c r="B20" s="8">
        <v>200000</v>
      </c>
      <c r="C20" s="8">
        <v>-50792.299999999996</v>
      </c>
      <c r="D20" s="8">
        <v>149207.70000000001</v>
      </c>
      <c r="E20" s="8">
        <v>149207.70000000001</v>
      </c>
      <c r="F20" s="8">
        <v>149207.70000000001</v>
      </c>
      <c r="G20" s="8">
        <v>149207.70000000001</v>
      </c>
      <c r="H20" s="8">
        <v>149207.70000000001</v>
      </c>
      <c r="I20" s="8">
        <v>0</v>
      </c>
    </row>
    <row r="21" spans="1:9" x14ac:dyDescent="0.25">
      <c r="A21" s="10" t="s">
        <v>28</v>
      </c>
      <c r="B21" s="8">
        <v>100000</v>
      </c>
      <c r="C21" s="8">
        <v>279312.38999999996</v>
      </c>
      <c r="D21" s="8">
        <v>379312.38999999996</v>
      </c>
      <c r="E21" s="8">
        <v>372816.04</v>
      </c>
      <c r="F21" s="8">
        <v>372816.04</v>
      </c>
      <c r="G21" s="8">
        <v>372816.04</v>
      </c>
      <c r="H21" s="8">
        <v>372816.04</v>
      </c>
      <c r="I21" s="8">
        <v>6496.3499999999767</v>
      </c>
    </row>
    <row r="22" spans="1:9" x14ac:dyDescent="0.25">
      <c r="A22" s="10" t="s">
        <v>29</v>
      </c>
      <c r="B22" s="8">
        <v>30000</v>
      </c>
      <c r="C22" s="8">
        <v>66728.42</v>
      </c>
      <c r="D22" s="8">
        <v>96728.42</v>
      </c>
      <c r="E22" s="8">
        <v>96217.930000000022</v>
      </c>
      <c r="F22" s="8">
        <v>96217.930000000022</v>
      </c>
      <c r="G22" s="8">
        <v>96217.930000000022</v>
      </c>
      <c r="H22" s="8">
        <v>96217.930000000022</v>
      </c>
      <c r="I22" s="8">
        <v>510.48999999997613</v>
      </c>
    </row>
    <row r="23" spans="1:9" x14ac:dyDescent="0.25">
      <c r="A23" s="10" t="s">
        <v>30</v>
      </c>
      <c r="B23" s="8">
        <v>5000</v>
      </c>
      <c r="C23" s="8">
        <v>15739.619999999999</v>
      </c>
      <c r="D23" s="8">
        <v>20739.62</v>
      </c>
      <c r="E23" s="8">
        <v>20522.62</v>
      </c>
      <c r="F23" s="8">
        <v>20522.62</v>
      </c>
      <c r="G23" s="8">
        <v>20522.62</v>
      </c>
      <c r="H23" s="8">
        <v>20522.62</v>
      </c>
      <c r="I23" s="8">
        <v>217</v>
      </c>
    </row>
    <row r="24" spans="1:9" x14ac:dyDescent="0.25">
      <c r="A24" s="10" t="s">
        <v>31</v>
      </c>
      <c r="B24" s="8">
        <v>12000000</v>
      </c>
      <c r="C24" s="8">
        <v>583163.48999999987</v>
      </c>
      <c r="D24" s="8">
        <v>12583163.49</v>
      </c>
      <c r="E24" s="8">
        <v>12552171.209999999</v>
      </c>
      <c r="F24" s="8">
        <v>12551544.809999999</v>
      </c>
      <c r="G24" s="8">
        <v>12551544.809999999</v>
      </c>
      <c r="H24" s="8">
        <v>12433944.809999999</v>
      </c>
      <c r="I24" s="8">
        <v>31618.680000001565</v>
      </c>
    </row>
    <row r="25" spans="1:9" x14ac:dyDescent="0.25">
      <c r="A25" s="10" t="s">
        <v>32</v>
      </c>
      <c r="B25" s="8">
        <v>7000000</v>
      </c>
      <c r="C25" s="8">
        <v>2007226.4000000004</v>
      </c>
      <c r="D25" s="8">
        <v>9007226.4000000004</v>
      </c>
      <c r="E25" s="8">
        <v>8983429.9100000001</v>
      </c>
      <c r="F25" s="8">
        <v>8983429.9100000001</v>
      </c>
      <c r="G25" s="8">
        <v>8983429.9100000001</v>
      </c>
      <c r="H25" s="8">
        <v>8983429.9100000001</v>
      </c>
      <c r="I25" s="8">
        <v>23796.490000000224</v>
      </c>
    </row>
    <row r="26" spans="1:9" x14ac:dyDescent="0.25">
      <c r="A26" s="10" t="s">
        <v>33</v>
      </c>
      <c r="B26" s="8">
        <v>200000</v>
      </c>
      <c r="C26" s="8">
        <v>140528.02000000002</v>
      </c>
      <c r="D26" s="8">
        <v>340528.02</v>
      </c>
      <c r="E26" s="8">
        <v>332289.56000000006</v>
      </c>
      <c r="F26" s="8">
        <v>332289.56000000006</v>
      </c>
      <c r="G26" s="8">
        <v>332289.56000000006</v>
      </c>
      <c r="H26" s="8">
        <v>332255.07000000007</v>
      </c>
      <c r="I26" s="8">
        <v>8238.4599999999627</v>
      </c>
    </row>
    <row r="27" spans="1:9" x14ac:dyDescent="0.25">
      <c r="A27" s="10" t="s">
        <v>34</v>
      </c>
      <c r="B27" s="8">
        <v>0</v>
      </c>
      <c r="C27" s="8">
        <v>1440583.3199999998</v>
      </c>
      <c r="D27" s="8">
        <v>1440583.3199999998</v>
      </c>
      <c r="E27" s="8">
        <v>1420603.4399999997</v>
      </c>
      <c r="F27" s="8">
        <v>1420167.2199999997</v>
      </c>
      <c r="G27" s="8">
        <v>1420167.2199999997</v>
      </c>
      <c r="H27" s="8">
        <v>1417440.0599999998</v>
      </c>
      <c r="I27" s="8">
        <v>20416.100000000093</v>
      </c>
    </row>
    <row r="28" spans="1:9" x14ac:dyDescent="0.25">
      <c r="A28" s="10" t="s">
        <v>35</v>
      </c>
      <c r="B28" s="8">
        <v>100000.00000000004</v>
      </c>
      <c r="C28" s="8">
        <v>12629.63</v>
      </c>
      <c r="D28" s="8">
        <v>112629.63000000005</v>
      </c>
      <c r="E28" s="8">
        <v>112501.83</v>
      </c>
      <c r="F28" s="8">
        <v>112501.83</v>
      </c>
      <c r="G28" s="8">
        <v>112501.83</v>
      </c>
      <c r="H28" s="8">
        <v>112501.83</v>
      </c>
      <c r="I28" s="8">
        <v>127.80000000004657</v>
      </c>
    </row>
    <row r="29" spans="1:9" x14ac:dyDescent="0.25">
      <c r="A29" s="10" t="s">
        <v>36</v>
      </c>
      <c r="B29" s="8">
        <v>0</v>
      </c>
      <c r="C29" s="8">
        <v>882501.55999999994</v>
      </c>
      <c r="D29" s="8">
        <v>882501.55999999994</v>
      </c>
      <c r="E29" s="8">
        <v>869574.9</v>
      </c>
      <c r="F29" s="8">
        <v>859976.23</v>
      </c>
      <c r="G29" s="8">
        <v>859976.23</v>
      </c>
      <c r="H29" s="8">
        <v>859976.23</v>
      </c>
      <c r="I29" s="8">
        <v>22525.329999999958</v>
      </c>
    </row>
    <row r="30" spans="1:9" x14ac:dyDescent="0.25">
      <c r="A30" s="7" t="s">
        <v>37</v>
      </c>
      <c r="B30" s="8">
        <v>36800161.080000021</v>
      </c>
      <c r="C30" s="8">
        <v>2719943.3500000015</v>
      </c>
      <c r="D30" s="8">
        <v>39520104.429999977</v>
      </c>
      <c r="E30" s="8">
        <v>39412292.160000004</v>
      </c>
      <c r="F30" s="8">
        <v>39386095.389999993</v>
      </c>
      <c r="G30" s="8">
        <v>39386085.069999993</v>
      </c>
      <c r="H30" s="8">
        <v>39380759.309999987</v>
      </c>
      <c r="I30" s="8">
        <v>134009.0399999842</v>
      </c>
    </row>
    <row r="31" spans="1:9" x14ac:dyDescent="0.25">
      <c r="A31" s="9" t="s">
        <v>12</v>
      </c>
      <c r="B31" s="8"/>
      <c r="C31" s="8"/>
      <c r="D31" s="8"/>
      <c r="E31" s="8"/>
      <c r="F31" s="8"/>
      <c r="G31" s="8"/>
      <c r="H31" s="8"/>
      <c r="I31" s="8"/>
    </row>
    <row r="32" spans="1:9" x14ac:dyDescent="0.25">
      <c r="A32" s="10" t="s">
        <v>38</v>
      </c>
      <c r="B32" s="8">
        <v>1071599.9999999993</v>
      </c>
      <c r="C32" s="8">
        <v>544894.15999999968</v>
      </c>
      <c r="D32" s="8">
        <v>1616494.159999999</v>
      </c>
      <c r="E32" s="8">
        <v>1615022.4299999997</v>
      </c>
      <c r="F32" s="8">
        <v>1609457.31</v>
      </c>
      <c r="G32" s="8">
        <v>1609457.31</v>
      </c>
      <c r="H32" s="8">
        <v>1607082.9699999995</v>
      </c>
      <c r="I32" s="8">
        <v>7036.849999998929</v>
      </c>
    </row>
    <row r="33" spans="1:9" x14ac:dyDescent="0.25">
      <c r="A33" s="10" t="s">
        <v>39</v>
      </c>
      <c r="B33" s="8">
        <v>720000</v>
      </c>
      <c r="C33" s="8">
        <v>-370751.68000000005</v>
      </c>
      <c r="D33" s="8">
        <v>349248.31999999995</v>
      </c>
      <c r="E33" s="8">
        <v>347797.92999999993</v>
      </c>
      <c r="F33" s="8">
        <v>347797.92999999993</v>
      </c>
      <c r="G33" s="8">
        <v>347787.60999999993</v>
      </c>
      <c r="H33" s="8">
        <v>346147.41</v>
      </c>
      <c r="I33" s="8">
        <v>1450.390000000014</v>
      </c>
    </row>
    <row r="34" spans="1:9" x14ac:dyDescent="0.25">
      <c r="A34" s="10" t="s">
        <v>40</v>
      </c>
      <c r="B34" s="8">
        <v>600000</v>
      </c>
      <c r="C34" s="8">
        <v>43143.91</v>
      </c>
      <c r="D34" s="8">
        <v>643143.91</v>
      </c>
      <c r="E34" s="8">
        <v>627453.82999999961</v>
      </c>
      <c r="F34" s="8">
        <v>627453.82999999961</v>
      </c>
      <c r="G34" s="8">
        <v>627453.82999999961</v>
      </c>
      <c r="H34" s="8">
        <v>627453.82999999961</v>
      </c>
      <c r="I34" s="8">
        <v>15690.080000000424</v>
      </c>
    </row>
    <row r="35" spans="1:9" x14ac:dyDescent="0.25">
      <c r="A35" s="10" t="s">
        <v>41</v>
      </c>
      <c r="B35" s="8">
        <v>908561.0400000005</v>
      </c>
      <c r="C35" s="8">
        <v>2112274.3600000013</v>
      </c>
      <c r="D35" s="8">
        <v>3020835.4000000018</v>
      </c>
      <c r="E35" s="8">
        <v>3017969.5200000005</v>
      </c>
      <c r="F35" s="8">
        <v>2997337.870000001</v>
      </c>
      <c r="G35" s="8">
        <v>2997337.870000001</v>
      </c>
      <c r="H35" s="8">
        <v>2996026.6500000004</v>
      </c>
      <c r="I35" s="8">
        <v>23497.530000000726</v>
      </c>
    </row>
    <row r="36" spans="1:9" x14ac:dyDescent="0.25">
      <c r="A36" s="10" t="s">
        <v>42</v>
      </c>
      <c r="B36" s="8">
        <v>33500000.040000021</v>
      </c>
      <c r="C36" s="8">
        <v>390382.60000000068</v>
      </c>
      <c r="D36" s="8">
        <v>33890382.640000023</v>
      </c>
      <c r="E36" s="8">
        <v>33804048.450000003</v>
      </c>
      <c r="F36" s="8">
        <v>33804048.449999996</v>
      </c>
      <c r="G36" s="8">
        <v>33804048.449999996</v>
      </c>
      <c r="H36" s="8">
        <v>33804048.449999988</v>
      </c>
      <c r="I36" s="8">
        <v>86334.190000027418</v>
      </c>
    </row>
    <row r="37" spans="1:9" x14ac:dyDescent="0.25">
      <c r="A37" s="7" t="s">
        <v>43</v>
      </c>
      <c r="B37" s="8">
        <v>2490000</v>
      </c>
      <c r="C37" s="8">
        <v>2893298.6800000006</v>
      </c>
      <c r="D37" s="8">
        <v>5383298.6800000016</v>
      </c>
      <c r="E37" s="8">
        <v>5229854.21</v>
      </c>
      <c r="F37" s="8">
        <v>5223949.76</v>
      </c>
      <c r="G37" s="8">
        <v>5223949.76</v>
      </c>
      <c r="H37" s="8">
        <v>5188817.41</v>
      </c>
      <c r="I37" s="8">
        <v>159348.91999999806</v>
      </c>
    </row>
    <row r="38" spans="1:9" x14ac:dyDescent="0.25">
      <c r="A38" s="9" t="s">
        <v>12</v>
      </c>
      <c r="B38" s="8"/>
      <c r="C38" s="8"/>
      <c r="D38" s="8"/>
      <c r="E38" s="8"/>
      <c r="F38" s="8"/>
      <c r="G38" s="8"/>
      <c r="H38" s="8"/>
      <c r="I38" s="8"/>
    </row>
    <row r="39" spans="1:9" x14ac:dyDescent="0.25">
      <c r="A39" s="10" t="s">
        <v>44</v>
      </c>
      <c r="B39" s="8">
        <v>550000</v>
      </c>
      <c r="C39" s="8">
        <v>-126223.70000000001</v>
      </c>
      <c r="D39" s="8">
        <v>423776.3</v>
      </c>
      <c r="E39" s="8">
        <v>403729.42</v>
      </c>
      <c r="F39" s="8">
        <v>403729.42</v>
      </c>
      <c r="G39" s="8">
        <v>403729.42</v>
      </c>
      <c r="H39" s="8">
        <v>394121.42</v>
      </c>
      <c r="I39" s="8">
        <v>20046.880000000005</v>
      </c>
    </row>
    <row r="40" spans="1:9" x14ac:dyDescent="0.25">
      <c r="A40" s="10" t="s">
        <v>45</v>
      </c>
      <c r="B40" s="8">
        <v>180000</v>
      </c>
      <c r="C40" s="8">
        <v>-102942.01000000001</v>
      </c>
      <c r="D40" s="8">
        <v>77057.989999999991</v>
      </c>
      <c r="E40" s="8">
        <v>77057.989999999991</v>
      </c>
      <c r="F40" s="8">
        <v>77057.989999999991</v>
      </c>
      <c r="G40" s="8">
        <v>77057.989999999991</v>
      </c>
      <c r="H40" s="8">
        <v>77057.989999999991</v>
      </c>
      <c r="I40" s="8">
        <v>0</v>
      </c>
    </row>
    <row r="41" spans="1:9" x14ac:dyDescent="0.25">
      <c r="A41" s="10" t="s">
        <v>46</v>
      </c>
      <c r="B41" s="8">
        <v>70000</v>
      </c>
      <c r="C41" s="8">
        <v>64205.86</v>
      </c>
      <c r="D41" s="8">
        <v>134205.85999999999</v>
      </c>
      <c r="E41" s="8">
        <v>124820.2</v>
      </c>
      <c r="F41" s="8">
        <v>124820.2</v>
      </c>
      <c r="G41" s="8">
        <v>124820.2</v>
      </c>
      <c r="H41" s="8">
        <v>124164.68</v>
      </c>
      <c r="I41" s="8">
        <v>9385.6599999999889</v>
      </c>
    </row>
    <row r="42" spans="1:9" x14ac:dyDescent="0.25">
      <c r="A42" s="10" t="s">
        <v>47</v>
      </c>
      <c r="B42" s="8">
        <v>0</v>
      </c>
      <c r="C42" s="8">
        <v>670771</v>
      </c>
      <c r="D42" s="8">
        <v>670771</v>
      </c>
      <c r="E42" s="8">
        <v>639904.14000000013</v>
      </c>
      <c r="F42" s="8">
        <v>639904.14000000013</v>
      </c>
      <c r="G42" s="8">
        <v>639904.14000000013</v>
      </c>
      <c r="H42" s="8">
        <v>627485.09000000008</v>
      </c>
      <c r="I42" s="8">
        <v>30866.85999999987</v>
      </c>
    </row>
    <row r="43" spans="1:9" x14ac:dyDescent="0.25">
      <c r="A43" s="10" t="s">
        <v>48</v>
      </c>
      <c r="B43" s="8">
        <v>0</v>
      </c>
      <c r="C43" s="8">
        <v>650771</v>
      </c>
      <c r="D43" s="8">
        <v>650771</v>
      </c>
      <c r="E43" s="8">
        <v>597638.07000000007</v>
      </c>
      <c r="F43" s="8">
        <v>597638.07000000007</v>
      </c>
      <c r="G43" s="8">
        <v>597638.07000000007</v>
      </c>
      <c r="H43" s="8">
        <v>588695.29</v>
      </c>
      <c r="I43" s="8">
        <v>53132.929999999935</v>
      </c>
    </row>
    <row r="44" spans="1:9" x14ac:dyDescent="0.25">
      <c r="A44" s="10" t="s">
        <v>49</v>
      </c>
      <c r="B44" s="8">
        <v>200000</v>
      </c>
      <c r="C44" s="8">
        <v>750982.30999999982</v>
      </c>
      <c r="D44" s="8">
        <v>950982.30999999982</v>
      </c>
      <c r="E44" s="8">
        <v>950982.30999999994</v>
      </c>
      <c r="F44" s="8">
        <v>950982.30999999994</v>
      </c>
      <c r="G44" s="8">
        <v>950982.30999999994</v>
      </c>
      <c r="H44" s="8">
        <v>950482.30999999994</v>
      </c>
      <c r="I44" s="8">
        <v>0</v>
      </c>
    </row>
    <row r="45" spans="1:9" x14ac:dyDescent="0.25">
      <c r="A45" s="10" t="s">
        <v>50</v>
      </c>
      <c r="B45" s="8">
        <v>400000</v>
      </c>
      <c r="C45" s="8">
        <v>-92212.879999999976</v>
      </c>
      <c r="D45" s="8">
        <v>307787.12</v>
      </c>
      <c r="E45" s="8">
        <v>277579.5</v>
      </c>
      <c r="F45" s="8">
        <v>277579.5</v>
      </c>
      <c r="G45" s="8">
        <v>277579.5</v>
      </c>
      <c r="H45" s="8">
        <v>277579.5</v>
      </c>
      <c r="I45" s="8">
        <v>30207.619999999995</v>
      </c>
    </row>
    <row r="46" spans="1:9" x14ac:dyDescent="0.25">
      <c r="A46" s="10" t="s">
        <v>51</v>
      </c>
      <c r="B46" s="8">
        <v>1000000</v>
      </c>
      <c r="C46" s="8">
        <v>453511.79000000004</v>
      </c>
      <c r="D46" s="8">
        <v>1453511.79</v>
      </c>
      <c r="E46" s="8">
        <v>1448295.67</v>
      </c>
      <c r="F46" s="8">
        <v>1448295.67</v>
      </c>
      <c r="G46" s="8">
        <v>1448295.67</v>
      </c>
      <c r="H46" s="8">
        <v>1448295.67</v>
      </c>
      <c r="I46" s="8">
        <v>5216.1200000001118</v>
      </c>
    </row>
    <row r="47" spans="1:9" x14ac:dyDescent="0.25">
      <c r="A47" s="10" t="s">
        <v>52</v>
      </c>
      <c r="B47" s="8">
        <v>80000</v>
      </c>
      <c r="C47" s="8">
        <v>-72767.55</v>
      </c>
      <c r="D47" s="8">
        <v>7232.4499999999971</v>
      </c>
      <c r="E47" s="8">
        <v>5473.67</v>
      </c>
      <c r="F47" s="8">
        <v>5473.67</v>
      </c>
      <c r="G47" s="8">
        <v>5473.67</v>
      </c>
      <c r="H47" s="8">
        <v>5473.67</v>
      </c>
      <c r="I47" s="8">
        <v>1758.779999999997</v>
      </c>
    </row>
    <row r="48" spans="1:9" x14ac:dyDescent="0.25">
      <c r="A48" s="10" t="s">
        <v>53</v>
      </c>
      <c r="B48" s="8">
        <v>0</v>
      </c>
      <c r="C48" s="8">
        <v>705202.8600000001</v>
      </c>
      <c r="D48" s="8">
        <v>705202.8600000001</v>
      </c>
      <c r="E48" s="8">
        <v>702373.24000000022</v>
      </c>
      <c r="F48" s="8">
        <v>696468.79000000015</v>
      </c>
      <c r="G48" s="8">
        <v>696468.79000000015</v>
      </c>
      <c r="H48" s="8">
        <v>693461.79000000015</v>
      </c>
      <c r="I48" s="8">
        <v>8734.0699999999488</v>
      </c>
    </row>
    <row r="49" spans="1:9" x14ac:dyDescent="0.25">
      <c r="A49" s="10" t="s">
        <v>54</v>
      </c>
      <c r="B49" s="8">
        <v>10000</v>
      </c>
      <c r="C49" s="8">
        <v>-8000</v>
      </c>
      <c r="D49" s="8">
        <v>2000</v>
      </c>
      <c r="E49" s="8">
        <v>2000</v>
      </c>
      <c r="F49" s="8">
        <v>2000</v>
      </c>
      <c r="G49" s="8">
        <v>2000</v>
      </c>
      <c r="H49" s="8">
        <v>2000</v>
      </c>
      <c r="I49" s="8">
        <v>0</v>
      </c>
    </row>
    <row r="50" spans="1:9" x14ac:dyDescent="0.25">
      <c r="A50" s="11" t="s">
        <v>55</v>
      </c>
      <c r="B50" s="50">
        <v>61239161.080000021</v>
      </c>
      <c r="C50" s="12">
        <v>12947327.140000001</v>
      </c>
      <c r="D50" s="50">
        <v>74186488.220000044</v>
      </c>
      <c r="E50" s="12">
        <v>73791167.920000002</v>
      </c>
      <c r="F50" s="12">
        <v>73746530.969999984</v>
      </c>
      <c r="G50" s="12">
        <v>73746520.649999991</v>
      </c>
      <c r="H50" s="12">
        <v>73584493.850000009</v>
      </c>
      <c r="I50" s="12">
        <v>439957.2500000149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5" scale="75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55"/>
  <sheetViews>
    <sheetView tabSelected="1" topLeftCell="D1" workbookViewId="0">
      <selection activeCell="F46" sqref="F46"/>
    </sheetView>
  </sheetViews>
  <sheetFormatPr baseColWidth="10" defaultRowHeight="15" x14ac:dyDescent="0.25"/>
  <cols>
    <col min="1" max="1" width="54.7109375" customWidth="1"/>
    <col min="2" max="2" width="20.28515625" bestFit="1" customWidth="1"/>
    <col min="3" max="3" width="13.7109375" bestFit="1" customWidth="1"/>
    <col min="4" max="4" width="20.28515625" bestFit="1" customWidth="1"/>
    <col min="5" max="7" width="17.28515625" bestFit="1" customWidth="1"/>
    <col min="8" max="8" width="18.140625" bestFit="1" customWidth="1"/>
    <col min="9" max="9" width="19.42578125" bestFit="1" customWidth="1"/>
  </cols>
  <sheetData>
    <row r="1" spans="1:9" x14ac:dyDescent="0.25">
      <c r="A1" s="2">
        <v>2017</v>
      </c>
      <c r="B1" s="2"/>
      <c r="C1" s="2"/>
      <c r="D1" s="2"/>
      <c r="E1" s="2"/>
      <c r="F1" s="2"/>
      <c r="G1" s="2"/>
      <c r="H1" s="2"/>
      <c r="I1" s="2"/>
    </row>
    <row r="2" spans="1:9" ht="90" x14ac:dyDescent="0.25">
      <c r="A2" s="52" t="s">
        <v>2</v>
      </c>
      <c r="B2" s="52" t="s">
        <v>3</v>
      </c>
      <c r="C2" s="52" t="s">
        <v>4</v>
      </c>
      <c r="D2" s="52" t="s">
        <v>5</v>
      </c>
      <c r="E2" s="52" t="s">
        <v>6</v>
      </c>
      <c r="F2" s="52" t="s">
        <v>7</v>
      </c>
      <c r="G2" s="52" t="s">
        <v>8</v>
      </c>
      <c r="H2" s="52" t="s">
        <v>9</v>
      </c>
      <c r="I2" s="52" t="s">
        <v>10</v>
      </c>
    </row>
    <row r="3" spans="1:9" x14ac:dyDescent="0.25">
      <c r="A3" s="53" t="s">
        <v>11</v>
      </c>
      <c r="B3" s="54">
        <v>25833804.039999999</v>
      </c>
      <c r="C3" s="54">
        <v>7202676.8099999996</v>
      </c>
      <c r="D3" s="54">
        <v>33036480.850000001</v>
      </c>
      <c r="E3" s="54">
        <v>32977541.239999998</v>
      </c>
      <c r="F3" s="54">
        <v>32975420.239999998</v>
      </c>
      <c r="G3" s="54">
        <v>32975420.239999998</v>
      </c>
      <c r="H3" s="54">
        <v>32975420.239999998</v>
      </c>
      <c r="I3" s="54">
        <v>61060.61</v>
      </c>
    </row>
    <row r="4" spans="1:9" x14ac:dyDescent="0.25">
      <c r="A4" s="53" t="s">
        <v>12</v>
      </c>
      <c r="B4" s="53"/>
      <c r="C4" s="53"/>
      <c r="D4" s="53"/>
      <c r="E4" s="53"/>
      <c r="F4" s="53"/>
      <c r="G4" s="53"/>
      <c r="H4" s="53"/>
      <c r="I4" s="53"/>
    </row>
    <row r="5" spans="1:9" x14ac:dyDescent="0.25">
      <c r="A5" s="53" t="s">
        <v>166</v>
      </c>
      <c r="B5" s="54">
        <v>60000</v>
      </c>
      <c r="C5" s="54">
        <v>47499.519999999997</v>
      </c>
      <c r="D5" s="54">
        <v>107499.52</v>
      </c>
      <c r="E5" s="54">
        <v>107499.52</v>
      </c>
      <c r="F5" s="54">
        <v>107499.52</v>
      </c>
      <c r="G5" s="54">
        <v>107499.52</v>
      </c>
      <c r="H5" s="54">
        <v>107499.52</v>
      </c>
      <c r="I5" s="53" t="s">
        <v>167</v>
      </c>
    </row>
    <row r="6" spans="1:9" x14ac:dyDescent="0.25">
      <c r="A6" s="53" t="s">
        <v>168</v>
      </c>
      <c r="B6" s="54">
        <v>1000</v>
      </c>
      <c r="C6" s="54">
        <v>1826486.94</v>
      </c>
      <c r="D6" s="54">
        <v>1827486.94</v>
      </c>
      <c r="E6" s="54">
        <v>1826435.14</v>
      </c>
      <c r="F6" s="54">
        <v>1826435.14</v>
      </c>
      <c r="G6" s="54">
        <v>1826435.14</v>
      </c>
      <c r="H6" s="54">
        <v>1826435.14</v>
      </c>
      <c r="I6" s="54">
        <v>1051.8</v>
      </c>
    </row>
    <row r="7" spans="1:9" x14ac:dyDescent="0.25">
      <c r="A7" s="53" t="s">
        <v>13</v>
      </c>
      <c r="B7" s="54">
        <v>1000000</v>
      </c>
      <c r="C7" s="54">
        <v>-362357.56</v>
      </c>
      <c r="D7" s="54">
        <v>637642.43999999994</v>
      </c>
      <c r="E7" s="54">
        <v>637642.43999999994</v>
      </c>
      <c r="F7" s="54">
        <v>637642.43999999994</v>
      </c>
      <c r="G7" s="54">
        <v>637642.43999999994</v>
      </c>
      <c r="H7" s="54">
        <v>637642.43999999994</v>
      </c>
      <c r="I7" s="53" t="s">
        <v>167</v>
      </c>
    </row>
    <row r="8" spans="1:9" x14ac:dyDescent="0.25">
      <c r="A8" s="53" t="s">
        <v>19</v>
      </c>
      <c r="B8" s="54">
        <v>30000</v>
      </c>
      <c r="C8" s="54">
        <v>-1000</v>
      </c>
      <c r="D8" s="54">
        <v>29000</v>
      </c>
      <c r="E8" s="54">
        <v>29000</v>
      </c>
      <c r="F8" s="54">
        <v>29000</v>
      </c>
      <c r="G8" s="54">
        <v>29000</v>
      </c>
      <c r="H8" s="54">
        <v>29000</v>
      </c>
      <c r="I8" s="53" t="s">
        <v>167</v>
      </c>
    </row>
    <row r="9" spans="1:9" x14ac:dyDescent="0.25">
      <c r="A9" s="53" t="s">
        <v>17</v>
      </c>
      <c r="B9" s="54">
        <v>810000</v>
      </c>
      <c r="C9" s="54">
        <v>948771.43</v>
      </c>
      <c r="D9" s="54">
        <v>1758771.43</v>
      </c>
      <c r="E9" s="54">
        <v>1758476.54</v>
      </c>
      <c r="F9" s="54">
        <v>1758476.54</v>
      </c>
      <c r="G9" s="54">
        <v>1758476.54</v>
      </c>
      <c r="H9" s="54">
        <v>1758476.54</v>
      </c>
      <c r="I9" s="53">
        <v>294.89</v>
      </c>
    </row>
    <row r="10" spans="1:9" x14ac:dyDescent="0.25">
      <c r="A10" s="53" t="s">
        <v>16</v>
      </c>
      <c r="B10" s="54">
        <v>240000</v>
      </c>
      <c r="C10" s="54">
        <v>210400.8</v>
      </c>
      <c r="D10" s="54">
        <v>450400.8</v>
      </c>
      <c r="E10" s="54">
        <v>450400.8</v>
      </c>
      <c r="F10" s="54">
        <v>450400.8</v>
      </c>
      <c r="G10" s="54">
        <v>450400.8</v>
      </c>
      <c r="H10" s="54">
        <v>450400.8</v>
      </c>
      <c r="I10" s="53" t="s">
        <v>167</v>
      </c>
    </row>
    <row r="11" spans="1:9" x14ac:dyDescent="0.25">
      <c r="A11" s="53" t="s">
        <v>20</v>
      </c>
      <c r="B11" s="54">
        <v>30000</v>
      </c>
      <c r="C11" s="54">
        <v>-10214.370000000001</v>
      </c>
      <c r="D11" s="54">
        <v>19785.63</v>
      </c>
      <c r="E11" s="54">
        <v>19785.63</v>
      </c>
      <c r="F11" s="54">
        <v>19785.63</v>
      </c>
      <c r="G11" s="54">
        <v>19785.63</v>
      </c>
      <c r="H11" s="54">
        <v>19785.63</v>
      </c>
      <c r="I11" s="53" t="s">
        <v>167</v>
      </c>
    </row>
    <row r="12" spans="1:9" x14ac:dyDescent="0.25">
      <c r="A12" s="53" t="s">
        <v>21</v>
      </c>
      <c r="B12" s="54">
        <v>10000</v>
      </c>
      <c r="C12" s="54">
        <v>-3306.4</v>
      </c>
      <c r="D12" s="54">
        <v>6693.6</v>
      </c>
      <c r="E12" s="54">
        <v>6693.6</v>
      </c>
      <c r="F12" s="54">
        <v>6693.6</v>
      </c>
      <c r="G12" s="54">
        <v>6693.6</v>
      </c>
      <c r="H12" s="54">
        <v>6693.6</v>
      </c>
      <c r="I12" s="53" t="s">
        <v>167</v>
      </c>
    </row>
    <row r="13" spans="1:9" x14ac:dyDescent="0.25">
      <c r="A13" s="53" t="s">
        <v>22</v>
      </c>
      <c r="B13" s="54">
        <v>350000</v>
      </c>
      <c r="C13" s="54">
        <v>-206655.4</v>
      </c>
      <c r="D13" s="54">
        <v>143344.6</v>
      </c>
      <c r="E13" s="54">
        <v>143344.6</v>
      </c>
      <c r="F13" s="54">
        <v>143344.6</v>
      </c>
      <c r="G13" s="54">
        <v>143344.6</v>
      </c>
      <c r="H13" s="54">
        <v>143344.6</v>
      </c>
      <c r="I13" s="53" t="s">
        <v>167</v>
      </c>
    </row>
    <row r="14" spans="1:9" x14ac:dyDescent="0.25">
      <c r="A14" s="53" t="s">
        <v>23</v>
      </c>
      <c r="B14" s="54">
        <v>100000</v>
      </c>
      <c r="C14" s="54">
        <v>-45716.78</v>
      </c>
      <c r="D14" s="54">
        <v>54283.22</v>
      </c>
      <c r="E14" s="54">
        <v>54283.22</v>
      </c>
      <c r="F14" s="54">
        <v>54283.22</v>
      </c>
      <c r="G14" s="54">
        <v>54283.22</v>
      </c>
      <c r="H14" s="54">
        <v>54283.22</v>
      </c>
      <c r="I14" s="53" t="s">
        <v>167</v>
      </c>
    </row>
    <row r="15" spans="1:9" x14ac:dyDescent="0.25">
      <c r="A15" s="53" t="s">
        <v>24</v>
      </c>
      <c r="B15" s="54">
        <v>50000</v>
      </c>
      <c r="C15" s="54">
        <v>-12456.32</v>
      </c>
      <c r="D15" s="54">
        <v>37543.68</v>
      </c>
      <c r="E15" s="54">
        <v>37543.68</v>
      </c>
      <c r="F15" s="54">
        <v>37543.68</v>
      </c>
      <c r="G15" s="54">
        <v>37543.68</v>
      </c>
      <c r="H15" s="54">
        <v>37543.68</v>
      </c>
      <c r="I15" s="53" t="s">
        <v>167</v>
      </c>
    </row>
    <row r="16" spans="1:9" x14ac:dyDescent="0.25">
      <c r="A16" s="53" t="s">
        <v>25</v>
      </c>
      <c r="B16" s="54">
        <v>46000</v>
      </c>
      <c r="C16" s="54">
        <v>-3216.58</v>
      </c>
      <c r="D16" s="54">
        <v>42783.42</v>
      </c>
      <c r="E16" s="54">
        <v>42783.42</v>
      </c>
      <c r="F16" s="54">
        <v>42783.42</v>
      </c>
      <c r="G16" s="54">
        <v>42783.42</v>
      </c>
      <c r="H16" s="54">
        <v>42783.42</v>
      </c>
      <c r="I16" s="53" t="s">
        <v>167</v>
      </c>
    </row>
    <row r="17" spans="1:9" x14ac:dyDescent="0.25">
      <c r="A17" s="53" t="s">
        <v>169</v>
      </c>
      <c r="B17" s="54">
        <v>60000</v>
      </c>
      <c r="C17" s="54">
        <v>-56276.4</v>
      </c>
      <c r="D17" s="54">
        <v>3723.6</v>
      </c>
      <c r="E17" s="54">
        <v>3723.6</v>
      </c>
      <c r="F17" s="54">
        <v>3723.6</v>
      </c>
      <c r="G17" s="54">
        <v>3723.6</v>
      </c>
      <c r="H17" s="54">
        <v>3723.6</v>
      </c>
      <c r="I17" s="53" t="s">
        <v>167</v>
      </c>
    </row>
    <row r="18" spans="1:9" x14ac:dyDescent="0.25">
      <c r="A18" s="53" t="s">
        <v>26</v>
      </c>
      <c r="B18" s="54">
        <v>354000</v>
      </c>
      <c r="C18" s="54">
        <v>148559.28</v>
      </c>
      <c r="D18" s="54">
        <v>502559.28</v>
      </c>
      <c r="E18" s="54">
        <v>500615.28</v>
      </c>
      <c r="F18" s="54">
        <v>500615.28</v>
      </c>
      <c r="G18" s="54">
        <v>500615.28</v>
      </c>
      <c r="H18" s="54">
        <v>500615.28</v>
      </c>
      <c r="I18" s="54">
        <v>1944</v>
      </c>
    </row>
    <row r="19" spans="1:9" x14ac:dyDescent="0.25">
      <c r="A19" s="53" t="s">
        <v>28</v>
      </c>
      <c r="B19" s="54">
        <v>160000</v>
      </c>
      <c r="C19" s="54">
        <v>-60185.01</v>
      </c>
      <c r="D19" s="54">
        <v>99814.99</v>
      </c>
      <c r="E19" s="54">
        <v>99814.99</v>
      </c>
      <c r="F19" s="54">
        <v>97693.99</v>
      </c>
      <c r="G19" s="54">
        <v>97693.99</v>
      </c>
      <c r="H19" s="54">
        <v>97693.99</v>
      </c>
      <c r="I19" s="54">
        <v>2121</v>
      </c>
    </row>
    <row r="20" spans="1:9" x14ac:dyDescent="0.25">
      <c r="A20" s="53" t="s">
        <v>170</v>
      </c>
      <c r="B20" s="54">
        <v>199995.04</v>
      </c>
      <c r="C20" s="54">
        <v>-91294.85</v>
      </c>
      <c r="D20" s="54">
        <v>108700.19</v>
      </c>
      <c r="E20" s="54">
        <v>108700.19</v>
      </c>
      <c r="F20" s="54">
        <v>108700.19</v>
      </c>
      <c r="G20" s="54">
        <v>108700.19</v>
      </c>
      <c r="H20" s="54">
        <v>108700.19</v>
      </c>
      <c r="I20" s="53" t="s">
        <v>167</v>
      </c>
    </row>
    <row r="21" spans="1:9" x14ac:dyDescent="0.25">
      <c r="A21" s="53" t="s">
        <v>171</v>
      </c>
      <c r="B21" s="54">
        <v>60000</v>
      </c>
      <c r="C21" s="54">
        <v>-47054.400000000001</v>
      </c>
      <c r="D21" s="54">
        <v>12945.6</v>
      </c>
      <c r="E21" s="54">
        <v>12945.6</v>
      </c>
      <c r="F21" s="54">
        <v>12945.6</v>
      </c>
      <c r="G21" s="54">
        <v>12945.6</v>
      </c>
      <c r="H21" s="54">
        <v>12945.6</v>
      </c>
      <c r="I21" s="53" t="s">
        <v>167</v>
      </c>
    </row>
    <row r="22" spans="1:9" x14ac:dyDescent="0.25">
      <c r="A22" s="53" t="s">
        <v>29</v>
      </c>
      <c r="B22" s="54">
        <v>50000</v>
      </c>
      <c r="C22" s="54">
        <v>85007.06</v>
      </c>
      <c r="D22" s="54">
        <v>135007.06</v>
      </c>
      <c r="E22" s="54">
        <v>135007.06</v>
      </c>
      <c r="F22" s="54">
        <v>135007.06</v>
      </c>
      <c r="G22" s="54">
        <v>135007.06</v>
      </c>
      <c r="H22" s="54">
        <v>135007.06</v>
      </c>
      <c r="I22" s="53" t="s">
        <v>167</v>
      </c>
    </row>
    <row r="23" spans="1:9" x14ac:dyDescent="0.25">
      <c r="A23" s="53" t="s">
        <v>30</v>
      </c>
      <c r="B23" s="54">
        <v>28800</v>
      </c>
      <c r="C23" s="54">
        <v>-13029.34</v>
      </c>
      <c r="D23" s="54">
        <v>15770.66</v>
      </c>
      <c r="E23" s="54">
        <v>15770.66</v>
      </c>
      <c r="F23" s="54">
        <v>15770.66</v>
      </c>
      <c r="G23" s="54">
        <v>15770.66</v>
      </c>
      <c r="H23" s="54">
        <v>15770.66</v>
      </c>
      <c r="I23" s="53" t="s">
        <v>167</v>
      </c>
    </row>
    <row r="24" spans="1:9" x14ac:dyDescent="0.25">
      <c r="A24" s="53" t="s">
        <v>172</v>
      </c>
      <c r="B24" s="54">
        <v>24000</v>
      </c>
      <c r="C24" s="54">
        <v>-24000</v>
      </c>
      <c r="D24" s="53" t="s">
        <v>173</v>
      </c>
      <c r="E24" s="53" t="s">
        <v>174</v>
      </c>
      <c r="F24" s="53" t="s">
        <v>174</v>
      </c>
      <c r="G24" s="53" t="s">
        <v>174</v>
      </c>
      <c r="H24" s="53" t="s">
        <v>175</v>
      </c>
      <c r="I24" s="53" t="s">
        <v>167</v>
      </c>
    </row>
    <row r="25" spans="1:9" x14ac:dyDescent="0.25">
      <c r="A25" s="53" t="s">
        <v>32</v>
      </c>
      <c r="B25" s="54">
        <v>7852009</v>
      </c>
      <c r="C25" s="54">
        <v>1665272.98</v>
      </c>
      <c r="D25" s="54">
        <v>9517281.9800000004</v>
      </c>
      <c r="E25" s="54">
        <v>9508530.1699999999</v>
      </c>
      <c r="F25" s="54">
        <v>9508530.1699999999</v>
      </c>
      <c r="G25" s="54">
        <v>9508530.1699999999</v>
      </c>
      <c r="H25" s="54">
        <v>9508530.1699999999</v>
      </c>
      <c r="I25" s="54">
        <v>8751.81</v>
      </c>
    </row>
    <row r="26" spans="1:9" x14ac:dyDescent="0.25">
      <c r="A26" s="53" t="s">
        <v>31</v>
      </c>
      <c r="B26" s="54">
        <v>12777600</v>
      </c>
      <c r="C26" s="54">
        <v>705227.43</v>
      </c>
      <c r="D26" s="54">
        <v>13482827.43</v>
      </c>
      <c r="E26" s="54">
        <v>13482827.43</v>
      </c>
      <c r="F26" s="54">
        <v>13482827.43</v>
      </c>
      <c r="G26" s="54">
        <v>13482827.43</v>
      </c>
      <c r="H26" s="54">
        <v>13482827.43</v>
      </c>
      <c r="I26" s="53" t="s">
        <v>167</v>
      </c>
    </row>
    <row r="27" spans="1:9" x14ac:dyDescent="0.25">
      <c r="A27" s="53" t="s">
        <v>34</v>
      </c>
      <c r="B27" s="54">
        <v>612000</v>
      </c>
      <c r="C27" s="54">
        <v>494474.46</v>
      </c>
      <c r="D27" s="54">
        <v>1106474.46</v>
      </c>
      <c r="E27" s="54">
        <v>1105659.3999999999</v>
      </c>
      <c r="F27" s="54">
        <v>1105659.3999999999</v>
      </c>
      <c r="G27" s="54">
        <v>1105659.3999999999</v>
      </c>
      <c r="H27" s="54">
        <v>1105659.3999999999</v>
      </c>
      <c r="I27" s="53">
        <v>815.06</v>
      </c>
    </row>
    <row r="28" spans="1:9" x14ac:dyDescent="0.25">
      <c r="A28" s="53" t="s">
        <v>33</v>
      </c>
      <c r="B28" s="54">
        <v>208400</v>
      </c>
      <c r="C28" s="54">
        <v>299165.36</v>
      </c>
      <c r="D28" s="54">
        <v>507565.36</v>
      </c>
      <c r="E28" s="54">
        <v>477660.94</v>
      </c>
      <c r="F28" s="54">
        <v>477660.94</v>
      </c>
      <c r="G28" s="54">
        <v>477660.94</v>
      </c>
      <c r="H28" s="54">
        <v>477660.94</v>
      </c>
      <c r="I28" s="54">
        <v>29904.42</v>
      </c>
    </row>
    <row r="29" spans="1:9" x14ac:dyDescent="0.25">
      <c r="A29" s="53" t="s">
        <v>176</v>
      </c>
      <c r="B29" s="54">
        <v>24000</v>
      </c>
      <c r="C29" s="54">
        <v>-24000</v>
      </c>
      <c r="D29" s="53" t="s">
        <v>173</v>
      </c>
      <c r="E29" s="53" t="s">
        <v>174</v>
      </c>
      <c r="F29" s="53" t="s">
        <v>174</v>
      </c>
      <c r="G29" s="53" t="s">
        <v>174</v>
      </c>
      <c r="H29" s="53" t="s">
        <v>175</v>
      </c>
      <c r="I29" s="53" t="s">
        <v>167</v>
      </c>
    </row>
    <row r="30" spans="1:9" x14ac:dyDescent="0.25">
      <c r="A30" s="53" t="s">
        <v>177</v>
      </c>
      <c r="B30" s="54">
        <v>24000</v>
      </c>
      <c r="C30" s="54">
        <v>-22402.01</v>
      </c>
      <c r="D30" s="54">
        <v>1597.99</v>
      </c>
      <c r="E30" s="54">
        <v>1597.99</v>
      </c>
      <c r="F30" s="54">
        <v>1597.99</v>
      </c>
      <c r="G30" s="54">
        <v>1597.99</v>
      </c>
      <c r="H30" s="54">
        <v>1597.99</v>
      </c>
      <c r="I30" s="53">
        <v>0</v>
      </c>
    </row>
    <row r="31" spans="1:9" x14ac:dyDescent="0.25">
      <c r="A31" s="53" t="s">
        <v>178</v>
      </c>
      <c r="B31" s="54">
        <v>12000</v>
      </c>
      <c r="C31" s="54">
        <v>-12000</v>
      </c>
      <c r="D31" s="53" t="s">
        <v>173</v>
      </c>
      <c r="E31" s="53" t="s">
        <v>174</v>
      </c>
      <c r="F31" s="53" t="s">
        <v>174</v>
      </c>
      <c r="G31" s="53" t="s">
        <v>174</v>
      </c>
      <c r="H31" s="53" t="s">
        <v>175</v>
      </c>
      <c r="I31" s="53" t="s">
        <v>167</v>
      </c>
    </row>
    <row r="32" spans="1:9" x14ac:dyDescent="0.25">
      <c r="A32" s="53" t="s">
        <v>35</v>
      </c>
      <c r="B32" s="54">
        <v>48000</v>
      </c>
      <c r="C32" s="54">
        <v>104201.18</v>
      </c>
      <c r="D32" s="54">
        <v>152201.18</v>
      </c>
      <c r="E32" s="54">
        <v>152201.18</v>
      </c>
      <c r="F32" s="54">
        <v>152201.18</v>
      </c>
      <c r="G32" s="54">
        <v>152201.18</v>
      </c>
      <c r="H32" s="54">
        <v>152201.18</v>
      </c>
      <c r="I32" s="53" t="s">
        <v>167</v>
      </c>
    </row>
    <row r="33" spans="1:9" x14ac:dyDescent="0.25">
      <c r="A33" s="53" t="s">
        <v>36</v>
      </c>
      <c r="B33" s="54">
        <v>612000</v>
      </c>
      <c r="C33" s="54">
        <v>223824.81</v>
      </c>
      <c r="D33" s="54">
        <v>835824.81</v>
      </c>
      <c r="E33" s="54">
        <v>827703</v>
      </c>
      <c r="F33" s="54">
        <v>827703</v>
      </c>
      <c r="G33" s="54">
        <v>827703</v>
      </c>
      <c r="H33" s="54">
        <v>827703</v>
      </c>
      <c r="I33" s="54">
        <v>8121.81</v>
      </c>
    </row>
    <row r="34" spans="1:9" x14ac:dyDescent="0.25">
      <c r="A34" s="53" t="s">
        <v>179</v>
      </c>
      <c r="B34" s="53" t="s">
        <v>173</v>
      </c>
      <c r="C34" s="54">
        <v>607716.28</v>
      </c>
      <c r="D34" s="54">
        <v>607716.28</v>
      </c>
      <c r="E34" s="54">
        <v>602953.43000000005</v>
      </c>
      <c r="F34" s="54">
        <v>602953.43000000005</v>
      </c>
      <c r="G34" s="54">
        <v>602953.43000000005</v>
      </c>
      <c r="H34" s="54">
        <v>602953.43000000005</v>
      </c>
      <c r="I34" s="54">
        <v>4762.8500000000004</v>
      </c>
    </row>
    <row r="35" spans="1:9" x14ac:dyDescent="0.25">
      <c r="A35" s="53" t="s">
        <v>180</v>
      </c>
      <c r="B35" s="53" t="s">
        <v>173</v>
      </c>
      <c r="C35" s="54">
        <v>596659.30000000005</v>
      </c>
      <c r="D35" s="54">
        <v>596659.30000000005</v>
      </c>
      <c r="E35" s="54">
        <v>593366.32999999996</v>
      </c>
      <c r="F35" s="54">
        <v>593366.32999999996</v>
      </c>
      <c r="G35" s="54">
        <v>593366.32999999996</v>
      </c>
      <c r="H35" s="54">
        <v>593366.32999999996</v>
      </c>
      <c r="I35" s="54">
        <v>3292.97</v>
      </c>
    </row>
    <row r="36" spans="1:9" x14ac:dyDescent="0.25">
      <c r="A36" s="53" t="s">
        <v>27</v>
      </c>
      <c r="B36" s="53" t="s">
        <v>173</v>
      </c>
      <c r="C36" s="54">
        <v>234575.4</v>
      </c>
      <c r="D36" s="54">
        <v>234575.4</v>
      </c>
      <c r="E36" s="54">
        <v>234575.4</v>
      </c>
      <c r="F36" s="54">
        <v>234575.4</v>
      </c>
      <c r="G36" s="54">
        <v>234575.4</v>
      </c>
      <c r="H36" s="54">
        <v>234575.4</v>
      </c>
      <c r="I36" s="53" t="s">
        <v>167</v>
      </c>
    </row>
    <row r="37" spans="1:9" x14ac:dyDescent="0.25">
      <c r="A37" s="53" t="s">
        <v>37</v>
      </c>
      <c r="B37" s="54">
        <v>38111730</v>
      </c>
      <c r="C37" s="54">
        <v>3645329.5</v>
      </c>
      <c r="D37" s="54">
        <v>41757059.5</v>
      </c>
      <c r="E37" s="54">
        <v>41724927.93</v>
      </c>
      <c r="F37" s="54">
        <v>41722821.530000001</v>
      </c>
      <c r="G37" s="54">
        <v>41722821.530000001</v>
      </c>
      <c r="H37" s="54">
        <v>41722821.530000001</v>
      </c>
      <c r="I37" s="54">
        <v>34237.97</v>
      </c>
    </row>
    <row r="38" spans="1:9" x14ac:dyDescent="0.25">
      <c r="A38" s="53" t="s">
        <v>12</v>
      </c>
      <c r="B38" s="53"/>
      <c r="C38" s="53"/>
      <c r="D38" s="53"/>
      <c r="E38" s="53"/>
      <c r="F38" s="53"/>
      <c r="G38" s="53"/>
      <c r="H38" s="53"/>
      <c r="I38" s="53"/>
    </row>
    <row r="39" spans="1:9" x14ac:dyDescent="0.25">
      <c r="A39" s="53" t="s">
        <v>38</v>
      </c>
      <c r="B39" s="54">
        <v>1715889.96</v>
      </c>
      <c r="C39" s="54">
        <v>-20662.830000000002</v>
      </c>
      <c r="D39" s="54">
        <v>1695227.13</v>
      </c>
      <c r="E39" s="54">
        <v>1695146.25</v>
      </c>
      <c r="F39" s="54">
        <v>1693086.25</v>
      </c>
      <c r="G39" s="54">
        <v>1693086.25</v>
      </c>
      <c r="H39" s="54">
        <v>1693086.25</v>
      </c>
      <c r="I39" s="54">
        <v>2140.88</v>
      </c>
    </row>
    <row r="40" spans="1:9" x14ac:dyDescent="0.25">
      <c r="A40" s="53" t="s">
        <v>39</v>
      </c>
      <c r="B40" s="54">
        <v>350000</v>
      </c>
      <c r="C40" s="54">
        <v>17826.439999999999</v>
      </c>
      <c r="D40" s="54">
        <v>367826.44</v>
      </c>
      <c r="E40" s="54">
        <v>364990.29</v>
      </c>
      <c r="F40" s="54">
        <v>364943.89</v>
      </c>
      <c r="G40" s="54">
        <v>364943.89</v>
      </c>
      <c r="H40" s="54">
        <v>364943.89</v>
      </c>
      <c r="I40" s="54">
        <v>2882.55</v>
      </c>
    </row>
    <row r="41" spans="1:9" x14ac:dyDescent="0.25">
      <c r="A41" s="53" t="s">
        <v>40</v>
      </c>
      <c r="B41" s="54">
        <v>624000</v>
      </c>
      <c r="C41" s="54">
        <v>165623.54</v>
      </c>
      <c r="D41" s="54">
        <v>789623.54</v>
      </c>
      <c r="E41" s="54">
        <v>783494.27</v>
      </c>
      <c r="F41" s="54">
        <v>783494.27</v>
      </c>
      <c r="G41" s="54">
        <v>783494.27</v>
      </c>
      <c r="H41" s="54">
        <v>783494.27</v>
      </c>
      <c r="I41" s="54">
        <v>6129.27</v>
      </c>
    </row>
    <row r="42" spans="1:9" x14ac:dyDescent="0.25">
      <c r="A42" s="53" t="s">
        <v>41</v>
      </c>
      <c r="B42" s="54">
        <v>1526054.04</v>
      </c>
      <c r="C42" s="54">
        <v>1689060.62</v>
      </c>
      <c r="D42" s="54">
        <v>3215114.66</v>
      </c>
      <c r="E42" s="54">
        <v>3193019.1</v>
      </c>
      <c r="F42" s="54">
        <v>3193019.1</v>
      </c>
      <c r="G42" s="54">
        <v>3193019.1</v>
      </c>
      <c r="H42" s="54">
        <v>3193019.1</v>
      </c>
      <c r="I42" s="54">
        <v>22095.56</v>
      </c>
    </row>
    <row r="43" spans="1:9" x14ac:dyDescent="0.25">
      <c r="A43" s="53" t="s">
        <v>42</v>
      </c>
      <c r="B43" s="54">
        <v>33895786</v>
      </c>
      <c r="C43" s="54">
        <v>1793481.73</v>
      </c>
      <c r="D43" s="54">
        <v>35689267.729999997</v>
      </c>
      <c r="E43" s="54">
        <v>35688278.020000003</v>
      </c>
      <c r="F43" s="54">
        <v>35688278.020000003</v>
      </c>
      <c r="G43" s="54">
        <v>35688278.020000003</v>
      </c>
      <c r="H43" s="54">
        <v>35688278.020000003</v>
      </c>
      <c r="I43" s="53">
        <v>989.71</v>
      </c>
    </row>
    <row r="44" spans="1:9" x14ac:dyDescent="0.25">
      <c r="A44" s="53" t="s">
        <v>43</v>
      </c>
      <c r="B44" s="54">
        <v>2988610.96</v>
      </c>
      <c r="C44" s="54">
        <v>439623.9</v>
      </c>
      <c r="D44" s="54">
        <v>3428234.86</v>
      </c>
      <c r="E44" s="54">
        <v>3394987.15</v>
      </c>
      <c r="F44" s="54">
        <v>3393987.15</v>
      </c>
      <c r="G44" s="54">
        <v>3393987.15</v>
      </c>
      <c r="H44" s="54">
        <v>3393987.15</v>
      </c>
      <c r="I44" s="54">
        <v>34247.71</v>
      </c>
    </row>
    <row r="45" spans="1:9" x14ac:dyDescent="0.25">
      <c r="A45" s="53" t="s">
        <v>12</v>
      </c>
      <c r="B45" s="53"/>
      <c r="C45" s="53"/>
      <c r="D45" s="53"/>
      <c r="E45" s="53"/>
      <c r="F45" s="53"/>
      <c r="G45" s="53"/>
      <c r="H45" s="53"/>
      <c r="I45" s="53"/>
    </row>
    <row r="46" spans="1:9" x14ac:dyDescent="0.25">
      <c r="A46" s="53" t="s">
        <v>44</v>
      </c>
      <c r="B46" s="54">
        <v>434000</v>
      </c>
      <c r="C46" s="54">
        <v>91910.720000000001</v>
      </c>
      <c r="D46" s="54">
        <v>525910.72</v>
      </c>
      <c r="E46" s="54">
        <v>514535.67</v>
      </c>
      <c r="F46" s="54">
        <v>514535.67</v>
      </c>
      <c r="G46" s="54">
        <v>514535.67</v>
      </c>
      <c r="H46" s="54">
        <v>514535.67</v>
      </c>
      <c r="I46" s="54">
        <v>11375.05</v>
      </c>
    </row>
    <row r="47" spans="1:9" x14ac:dyDescent="0.25">
      <c r="A47" s="53" t="s">
        <v>45</v>
      </c>
      <c r="B47" s="54">
        <v>188000</v>
      </c>
      <c r="C47" s="54">
        <v>195282.07</v>
      </c>
      <c r="D47" s="54">
        <v>383282.07</v>
      </c>
      <c r="E47" s="54">
        <v>382570.72</v>
      </c>
      <c r="F47" s="54">
        <v>382570.72</v>
      </c>
      <c r="G47" s="54">
        <v>382570.72</v>
      </c>
      <c r="H47" s="54">
        <v>382570.72</v>
      </c>
      <c r="I47" s="53">
        <v>711.35</v>
      </c>
    </row>
    <row r="48" spans="1:9" x14ac:dyDescent="0.25">
      <c r="A48" s="53" t="s">
        <v>46</v>
      </c>
      <c r="B48" s="54">
        <v>57000</v>
      </c>
      <c r="C48" s="54">
        <v>10193.299999999999</v>
      </c>
      <c r="D48" s="54">
        <v>67193.3</v>
      </c>
      <c r="E48" s="54">
        <v>66726.070000000007</v>
      </c>
      <c r="F48" s="54">
        <v>66726.070000000007</v>
      </c>
      <c r="G48" s="54">
        <v>66726.070000000007</v>
      </c>
      <c r="H48" s="54">
        <v>66726.070000000007</v>
      </c>
      <c r="I48" s="53">
        <v>467.23</v>
      </c>
    </row>
    <row r="49" spans="1:9" x14ac:dyDescent="0.25">
      <c r="A49" s="53" t="s">
        <v>49</v>
      </c>
      <c r="B49" s="54">
        <v>215610.96</v>
      </c>
      <c r="C49" s="54">
        <v>-104945.86</v>
      </c>
      <c r="D49" s="54">
        <v>110665.1</v>
      </c>
      <c r="E49" s="54">
        <v>100275.69</v>
      </c>
      <c r="F49" s="54">
        <v>100275.69</v>
      </c>
      <c r="G49" s="54">
        <v>100275.69</v>
      </c>
      <c r="H49" s="54">
        <v>100275.69</v>
      </c>
      <c r="I49" s="54">
        <v>10389.41</v>
      </c>
    </row>
    <row r="50" spans="1:9" x14ac:dyDescent="0.25">
      <c r="A50" s="53" t="s">
        <v>50</v>
      </c>
      <c r="B50" s="54">
        <v>300000</v>
      </c>
      <c r="C50" s="54">
        <v>-37123.85</v>
      </c>
      <c r="D50" s="54">
        <v>262876.15000000002</v>
      </c>
      <c r="E50" s="54">
        <v>260415.69</v>
      </c>
      <c r="F50" s="54">
        <v>260415.69</v>
      </c>
      <c r="G50" s="54">
        <v>260415.69</v>
      </c>
      <c r="H50" s="54">
        <v>260415.69</v>
      </c>
      <c r="I50" s="54">
        <v>2460.46</v>
      </c>
    </row>
    <row r="51" spans="1:9" x14ac:dyDescent="0.25">
      <c r="A51" s="53" t="s">
        <v>51</v>
      </c>
      <c r="B51" s="54">
        <v>1500000</v>
      </c>
      <c r="C51" s="54">
        <v>-100787.77</v>
      </c>
      <c r="D51" s="54">
        <v>1399212.23</v>
      </c>
      <c r="E51" s="54">
        <v>1395821.24</v>
      </c>
      <c r="F51" s="54">
        <v>1394821.24</v>
      </c>
      <c r="G51" s="54">
        <v>1394821.24</v>
      </c>
      <c r="H51" s="54">
        <v>1394821.24</v>
      </c>
      <c r="I51" s="54">
        <v>4390.99</v>
      </c>
    </row>
    <row r="52" spans="1:9" x14ac:dyDescent="0.25">
      <c r="A52" s="53" t="s">
        <v>52</v>
      </c>
      <c r="B52" s="54">
        <v>30000</v>
      </c>
      <c r="C52" s="54">
        <v>109839.69</v>
      </c>
      <c r="D52" s="54">
        <v>139839.69</v>
      </c>
      <c r="E52" s="54">
        <v>139839.69</v>
      </c>
      <c r="F52" s="54">
        <v>139839.69</v>
      </c>
      <c r="G52" s="54">
        <v>139839.69</v>
      </c>
      <c r="H52" s="54">
        <v>139839.69</v>
      </c>
      <c r="I52" s="53" t="s">
        <v>167</v>
      </c>
    </row>
    <row r="53" spans="1:9" x14ac:dyDescent="0.25">
      <c r="A53" s="53" t="s">
        <v>53</v>
      </c>
      <c r="B53" s="54">
        <v>264000</v>
      </c>
      <c r="C53" s="54">
        <v>-78804.600000000006</v>
      </c>
      <c r="D53" s="54">
        <v>185195.4</v>
      </c>
      <c r="E53" s="54">
        <v>185195.4</v>
      </c>
      <c r="F53" s="54">
        <v>185195.4</v>
      </c>
      <c r="G53" s="54">
        <v>185195.4</v>
      </c>
      <c r="H53" s="54">
        <v>185195.4</v>
      </c>
      <c r="I53" s="53" t="s">
        <v>167</v>
      </c>
    </row>
    <row r="54" spans="1:9" x14ac:dyDescent="0.25">
      <c r="A54" s="53" t="s">
        <v>181</v>
      </c>
      <c r="B54" s="53" t="s">
        <v>173</v>
      </c>
      <c r="C54" s="54">
        <v>354060.2</v>
      </c>
      <c r="D54" s="54">
        <v>354060.2</v>
      </c>
      <c r="E54" s="54">
        <v>349606.98</v>
      </c>
      <c r="F54" s="54">
        <v>349606.98</v>
      </c>
      <c r="G54" s="54">
        <v>349606.98</v>
      </c>
      <c r="H54" s="54">
        <v>349606.98</v>
      </c>
      <c r="I54" s="54">
        <v>4453.22</v>
      </c>
    </row>
    <row r="55" spans="1:9" x14ac:dyDescent="0.25">
      <c r="A55" s="53" t="s">
        <v>55</v>
      </c>
      <c r="B55" s="55">
        <v>66934145</v>
      </c>
      <c r="C55" s="55">
        <v>11287630.210000001</v>
      </c>
      <c r="D55" s="55">
        <v>78221775.209999993</v>
      </c>
      <c r="E55" s="55">
        <v>78097456.319999993</v>
      </c>
      <c r="F55" s="55">
        <v>78092228.920000002</v>
      </c>
      <c r="G55" s="55">
        <v>78092228.920000002</v>
      </c>
      <c r="H55" s="55">
        <v>78092228.920000002</v>
      </c>
      <c r="I55" s="55">
        <v>129546.29</v>
      </c>
    </row>
  </sheetData>
  <mergeCells count="1">
    <mergeCell ref="A1:I1"/>
  </mergeCells>
  <pageMargins left="0.7" right="0.7" top="0.75" bottom="0.75" header="0.3" footer="0.3"/>
  <pageSetup paperSize="5" scale="80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2014</vt:lpstr>
      <vt:lpstr>2015</vt:lpstr>
      <vt:lpstr>2016</vt:lpstr>
      <vt:lpstr>2017</vt:lpstr>
      <vt:lpstr>'2014'!Área_de_impresión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Financieros</dc:creator>
  <cp:lastModifiedBy>Rossy Leza</cp:lastModifiedBy>
  <cp:lastPrinted>2019-07-05T20:44:10Z</cp:lastPrinted>
  <dcterms:created xsi:type="dcterms:W3CDTF">2017-10-23T16:43:23Z</dcterms:created>
  <dcterms:modified xsi:type="dcterms:W3CDTF">2019-07-08T16:22:54Z</dcterms:modified>
</cp:coreProperties>
</file>